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rtis\Documents\Offline\Tutoring\CG Maths\Resources\"/>
    </mc:Choice>
  </mc:AlternateContent>
  <xr:revisionPtr revIDLastSave="0" documentId="13_ncr:1_{4745C0DC-9663-4EA7-8D11-0A4C7CDE1C99}" xr6:coauthVersionLast="47" xr6:coauthVersionMax="47" xr10:uidLastSave="{00000000-0000-0000-0000-000000000000}"/>
  <bookViews>
    <workbookView xWindow="-108" yWindow="-108" windowWidth="23256" windowHeight="15576" xr2:uid="{00377E6A-D957-4614-94A9-AB67D46606FD}"/>
  </bookViews>
  <sheets>
    <sheet name="Topic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5" i="1" l="1"/>
  <c r="B195" i="1"/>
  <c r="C195" i="1"/>
  <c r="D195" i="1"/>
  <c r="I195" i="1"/>
  <c r="J195" i="1"/>
  <c r="K195" i="1"/>
  <c r="L195" i="1"/>
</calcChain>
</file>

<file path=xl/sharedStrings.xml><?xml version="1.0" encoding="utf-8"?>
<sst xmlns="http://schemas.openxmlformats.org/spreadsheetml/2006/main" count="1448" uniqueCount="204">
  <si>
    <t>Addition and Subtraction</t>
  </si>
  <si>
    <t>Multiplication and Division</t>
  </si>
  <si>
    <t>Time</t>
  </si>
  <si>
    <t>Writing, Simplifying and Ordering Fractions</t>
  </si>
  <si>
    <t>Place Value</t>
  </si>
  <si>
    <t>Rounding</t>
  </si>
  <si>
    <t>Negative Numbers</t>
  </si>
  <si>
    <t>Powers and Roots</t>
  </si>
  <si>
    <t>Order of Operations</t>
  </si>
  <si>
    <t>Coordinates</t>
  </si>
  <si>
    <t>Pictograms</t>
  </si>
  <si>
    <t>Using a Calculator</t>
  </si>
  <si>
    <t>Systematic Listing</t>
  </si>
  <si>
    <t>Fractions of an Amount</t>
  </si>
  <si>
    <t>Writing an Expression</t>
  </si>
  <si>
    <t>Solving One Step Equations</t>
  </si>
  <si>
    <t>Area and Perimeter</t>
  </si>
  <si>
    <t>Probability</t>
  </si>
  <si>
    <t>Frequency Polygons</t>
  </si>
  <si>
    <t>Bar Charts</t>
  </si>
  <si>
    <t>Stem and Leaf</t>
  </si>
  <si>
    <t>Pie Charts</t>
  </si>
  <si>
    <t>Error Intervals</t>
  </si>
  <si>
    <t>Fractions Arithmetic</t>
  </si>
  <si>
    <t>Estimating</t>
  </si>
  <si>
    <t>Writing and Simplifying Ratio</t>
  </si>
  <si>
    <t>Sharing Into Ratios</t>
  </si>
  <si>
    <t>Proportion</t>
  </si>
  <si>
    <t>Percentages</t>
  </si>
  <si>
    <t>Percentage Change</t>
  </si>
  <si>
    <t>Exchange Rates</t>
  </si>
  <si>
    <t>Conversions and Units</t>
  </si>
  <si>
    <t>Scale Drawings</t>
  </si>
  <si>
    <t>Best Buy Questions</t>
  </si>
  <si>
    <t>Substitution</t>
  </si>
  <si>
    <t>Solving Equations</t>
  </si>
  <si>
    <t>Rotations</t>
  </si>
  <si>
    <t>Reflections</t>
  </si>
  <si>
    <t>Enlargements</t>
  </si>
  <si>
    <t>Translations</t>
  </si>
  <si>
    <t>Mixed Transformations</t>
  </si>
  <si>
    <t>Area of Compound Shapes</t>
  </si>
  <si>
    <t>Frequency Trees</t>
  </si>
  <si>
    <t>Two Way Tables</t>
  </si>
  <si>
    <t>Compound Interest and Depreciation</t>
  </si>
  <si>
    <t>Indices</t>
  </si>
  <si>
    <t>Prime Factors, HCF and LCM</t>
  </si>
  <si>
    <t>Real Life and Distance Time Graphs</t>
  </si>
  <si>
    <t>Inequalities</t>
  </si>
  <si>
    <t>Forming and Solving Equations</t>
  </si>
  <si>
    <t>Expanding and Factorising</t>
  </si>
  <si>
    <t>Pythagoras</t>
  </si>
  <si>
    <t>Angles in Parallel Lines</t>
  </si>
  <si>
    <t>Angles in Polygons</t>
  </si>
  <si>
    <t>Surface Area</t>
  </si>
  <si>
    <t>Volume of a Prism</t>
  </si>
  <si>
    <t>Cylinders</t>
  </si>
  <si>
    <t>Loci and Construction</t>
  </si>
  <si>
    <t>Bearings</t>
  </si>
  <si>
    <t>Plans and Elevations</t>
  </si>
  <si>
    <t>Averages from Frequency Tables</t>
  </si>
  <si>
    <t>Scatter Graphs</t>
  </si>
  <si>
    <t>Ratio Fraction Problems</t>
  </si>
  <si>
    <t>Combining Ratio</t>
  </si>
  <si>
    <t>Direct and Inverse Proportion</t>
  </si>
  <si>
    <t>Reverse Percentages</t>
  </si>
  <si>
    <t>Standard Form</t>
  </si>
  <si>
    <t>Expanding and Factorising Quadratics</t>
  </si>
  <si>
    <t>Simultaneous Equations</t>
  </si>
  <si>
    <t>Solving Simultaneous Equations Graphically</t>
  </si>
  <si>
    <t>Midpoint of a Line Segment</t>
  </si>
  <si>
    <t>Gradient of a Line</t>
  </si>
  <si>
    <t>Equation of a Line</t>
  </si>
  <si>
    <t>Sector Areas and Arc Lengths</t>
  </si>
  <si>
    <t>Trigonometry (SOH CAH TOA)</t>
  </si>
  <si>
    <t>Exact Trig Values</t>
  </si>
  <si>
    <t>Vectors</t>
  </si>
  <si>
    <t>Probability Trees</t>
  </si>
  <si>
    <t>Venn Diagrams</t>
  </si>
  <si>
    <t>Video</t>
  </si>
  <si>
    <t>Topic</t>
  </si>
  <si>
    <t>Learn</t>
  </si>
  <si>
    <t>Practice</t>
  </si>
  <si>
    <t>Review</t>
  </si>
  <si>
    <t>Read</t>
  </si>
  <si>
    <t>Good</t>
  </si>
  <si>
    <t>Bad</t>
  </si>
  <si>
    <t>Ok</t>
  </si>
  <si>
    <t>Answers</t>
  </si>
  <si>
    <t>Blank</t>
  </si>
  <si>
    <t>MG</t>
  </si>
  <si>
    <t>Money Problems</t>
  </si>
  <si>
    <t>Mean, Median, Mode and Range</t>
  </si>
  <si>
    <t>Drawing Straight Line Graphs</t>
  </si>
  <si>
    <t>Circles</t>
  </si>
  <si>
    <t>Sequences</t>
  </si>
  <si>
    <t>Solving Quadratics by Factorisation</t>
  </si>
  <si>
    <t>Pyramids, Spheres and Cones</t>
  </si>
  <si>
    <t>Factors, Multiples and Primes</t>
  </si>
  <si>
    <t>Converting Fractions, Decimals, Percentages</t>
  </si>
  <si>
    <t>Probability and Relative Frequency</t>
  </si>
  <si>
    <t>Cubic/Reciprocal Graphs</t>
  </si>
  <si>
    <t>Quadratic Graphs</t>
  </si>
  <si>
    <t>2D Shapes</t>
  </si>
  <si>
    <t>CM</t>
  </si>
  <si>
    <t>Quadrilaterals</t>
  </si>
  <si>
    <t>3D Shapes</t>
  </si>
  <si>
    <t>Nets</t>
  </si>
  <si>
    <t>Higher Tier only below this point</t>
  </si>
  <si>
    <t>Recurring Decimals to Fractions</t>
  </si>
  <si>
    <t>Fractional and Negative Indices</t>
  </si>
  <si>
    <t>The Product Rule for Counting</t>
  </si>
  <si>
    <t>Repeated Percentage Change</t>
  </si>
  <si>
    <t>Expanding Triple Brackets</t>
  </si>
  <si>
    <t>Parallel and Perpendicular Lines</t>
  </si>
  <si>
    <t>Similar Shapes (Area and Volume)</t>
  </si>
  <si>
    <t>Enlarging with Negative Scale Factors</t>
  </si>
  <si>
    <t>Circle Theorems</t>
  </si>
  <si>
    <t>Cumulative Frequency</t>
  </si>
  <si>
    <t>Box Plots</t>
  </si>
  <si>
    <t>Capture Recapture</t>
  </si>
  <si>
    <t>Surds</t>
  </si>
  <si>
    <t>Bounds</t>
  </si>
  <si>
    <t>Quadratic Formula</t>
  </si>
  <si>
    <t>Factorising Harder Quadratics</t>
  </si>
  <si>
    <t>Algebraic Fractions</t>
  </si>
  <si>
    <t>Rearranging Harder Formulae</t>
  </si>
  <si>
    <t>Trigonometric and Exponential Graphs</t>
  </si>
  <si>
    <t>Inverse and Composite Functions</t>
  </si>
  <si>
    <t>Iteration</t>
  </si>
  <si>
    <t>Finding the Area of Any Triangle</t>
  </si>
  <si>
    <t>The Sine Rule</t>
  </si>
  <si>
    <t>The Cosine Rule</t>
  </si>
  <si>
    <t>Congruent Triangles</t>
  </si>
  <si>
    <t>3D Pythagoras and Trigonometry</t>
  </si>
  <si>
    <t>Histograms</t>
  </si>
  <si>
    <t>Conditional Probability</t>
  </si>
  <si>
    <t>Quadratic Simultaneous Equations</t>
  </si>
  <si>
    <t>Transforming Graphs</t>
  </si>
  <si>
    <t>Proof</t>
  </si>
  <si>
    <t>Completing the Square</t>
  </si>
  <si>
    <t>Quadratic Sequences</t>
  </si>
  <si>
    <t>Quadratic Inequalities</t>
  </si>
  <si>
    <t>Velocity Time Graphs</t>
  </si>
  <si>
    <t>Proof of the Circle Theorems</t>
  </si>
  <si>
    <t>Vectors Proof Questions</t>
  </si>
  <si>
    <t>Probability Equation Questions</t>
  </si>
  <si>
    <t>Perpendicular Lines and Equation of Tangent</t>
  </si>
  <si>
    <t>Inequalities on Graphs (Regions)</t>
  </si>
  <si>
    <t>Dividing Terms</t>
  </si>
  <si>
    <t>Equation of a Circle</t>
  </si>
  <si>
    <t>Multiplying Terms</t>
  </si>
  <si>
    <t>Algebraic Notation</t>
  </si>
  <si>
    <t>Drawing, Types and Measuring Angles</t>
  </si>
  <si>
    <t>Missing Angles</t>
  </si>
  <si>
    <t>Tessellations</t>
  </si>
  <si>
    <t>Interpolation</t>
  </si>
  <si>
    <t>Similar (Lengths) and Congruent Shapes</t>
  </si>
  <si>
    <t>Distance Between Two Points</t>
  </si>
  <si>
    <t>.CG Maths.</t>
  </si>
  <si>
    <t>Ultimate GCSE Maths Revision Checklist</t>
  </si>
  <si>
    <t>Please email curtis@cgmaths.co.uk if you find any mistakes, have any suggestions or have any queries!</t>
  </si>
  <si>
    <t>Reciprocals</t>
  </si>
  <si>
    <t>Line Graphs</t>
  </si>
  <si>
    <t>Midpoint of Two Numbers</t>
  </si>
  <si>
    <t>Parallel and Perpendicular Lines (Equations)</t>
  </si>
  <si>
    <t>CG Maths</t>
  </si>
  <si>
    <t>Simple Interest</t>
  </si>
  <si>
    <t>Questionaires</t>
  </si>
  <si>
    <t>Ratio Solving Problems</t>
  </si>
  <si>
    <t>Reading Scales</t>
  </si>
  <si>
    <t>Line and Rotational Symmetry</t>
  </si>
  <si>
    <t>Types of Triangle</t>
  </si>
  <si>
    <t>Types of Data</t>
  </si>
  <si>
    <t>Volume of Cubes and Cuboids</t>
  </si>
  <si>
    <t>Numbers as Words</t>
  </si>
  <si>
    <t>Function Machines and Flow Charts</t>
  </si>
  <si>
    <t>Shortest Distance Between Point and Line</t>
  </si>
  <si>
    <t>Speed, Density and Pressure</t>
  </si>
  <si>
    <t>Tables</t>
  </si>
  <si>
    <t>Estimating Area Under a Graph</t>
  </si>
  <si>
    <t>Rates of Change</t>
  </si>
  <si>
    <t>Invariant Points</t>
  </si>
  <si>
    <t>CM1</t>
  </si>
  <si>
    <t>CM2</t>
  </si>
  <si>
    <t>CM3</t>
  </si>
  <si>
    <t>CM4</t>
  </si>
  <si>
    <t>CM5</t>
  </si>
  <si>
    <t>CM6</t>
  </si>
  <si>
    <t>MME</t>
  </si>
  <si>
    <t>Ratios on Graphs</t>
  </si>
  <si>
    <t>Functions</t>
  </si>
  <si>
    <t>Grouped Frequency Tables</t>
  </si>
  <si>
    <t>Ratio</t>
  </si>
  <si>
    <t>Changing Subject of Formula (Rearranging)</t>
  </si>
  <si>
    <t>Sampling</t>
  </si>
  <si>
    <t>Turning Points of Graphs</t>
  </si>
  <si>
    <t>Rational and Irrational Numbers</t>
  </si>
  <si>
    <t>Volume of 3D Shapes</t>
  </si>
  <si>
    <t>MME1</t>
  </si>
  <si>
    <t>MME2</t>
  </si>
  <si>
    <t>MME3</t>
  </si>
  <si>
    <t>Collecting Like Terms (Simplifying)</t>
  </si>
  <si>
    <t>Click on the dropdown menu and select 'Good', 'Ok' or 'Bad' in the Review column to colour code each topic and see your progress on the pie charts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</si>
</sst>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Dubai Light"/>
      <family val="2"/>
    </font>
    <font>
      <sz val="11"/>
      <color theme="1"/>
      <name val="Dubai Light"/>
      <family val="2"/>
    </font>
    <font>
      <u/>
      <sz val="11"/>
      <color theme="10"/>
      <name val="Dubai Light"/>
      <family val="2"/>
    </font>
    <font>
      <u/>
      <sz val="11"/>
      <color theme="1"/>
      <name val="Dubai Light"/>
      <family val="2"/>
    </font>
    <font>
      <b/>
      <sz val="16"/>
      <color theme="1"/>
      <name val="Dubai Light"/>
      <family val="2"/>
    </font>
    <font>
      <b/>
      <u/>
      <sz val="16"/>
      <color theme="1"/>
      <name val="Dubai Light"/>
      <family val="2"/>
    </font>
    <font>
      <b/>
      <sz val="28"/>
      <color rgb="FF0066FF"/>
      <name val="Dubai"/>
      <family val="2"/>
    </font>
    <font>
      <sz val="11"/>
      <color theme="0"/>
      <name val="Duba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/>
    <xf numFmtId="0" fontId="4" fillId="0" borderId="9" xfId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/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0" borderId="0" xfId="1" applyFont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11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How am I doing (Higher Tier)?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BB42-410B-9C69-AC5C7C4CEFC8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BB42-410B-9C69-AC5C7C4CEFC8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BB42-410B-9C69-AC5C7C4CEFC8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BB42-410B-9C69-AC5C7C4CEFC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Topics!$I$194:$L$194</c:f>
              <c:strCache>
                <c:ptCount val="4"/>
                <c:pt idx="0">
                  <c:v>Bad</c:v>
                </c:pt>
                <c:pt idx="1">
                  <c:v>Ok</c:v>
                </c:pt>
                <c:pt idx="2">
                  <c:v>Good</c:v>
                </c:pt>
                <c:pt idx="3">
                  <c:v>Blank</c:v>
                </c:pt>
              </c:strCache>
            </c:strRef>
          </c:cat>
          <c:val>
            <c:numRef>
              <c:f>Topics!$I$195:$L$195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42-410B-9C69-AC5C7C4CEFC8}"/>
            </c:ext>
          </c:extLst>
        </c:ser>
        <c:ser>
          <c:idx val="3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BB42-410B-9C69-AC5C7C4CEFC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BB42-410B-9C69-AC5C7C4CEFC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BB42-410B-9C69-AC5C7C4CEFC8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BB42-410B-9C69-AC5C7C4CEFC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Topics!$I$194:$L$194</c:f>
              <c:strCache>
                <c:ptCount val="4"/>
                <c:pt idx="0">
                  <c:v>Bad</c:v>
                </c:pt>
                <c:pt idx="1">
                  <c:v>Ok</c:v>
                </c:pt>
                <c:pt idx="2">
                  <c:v>Good</c:v>
                </c:pt>
                <c:pt idx="3">
                  <c:v>Blank</c:v>
                </c:pt>
              </c:strCache>
            </c:strRef>
          </c:cat>
          <c:val>
            <c:numRef>
              <c:f>Topics!$I$195:$L$195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B42-410B-9C69-AC5C7C4CEFC8}"/>
            </c:ext>
          </c:extLst>
        </c:ser>
        <c:ser>
          <c:idx val="1"/>
          <c:order val="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BB42-410B-9C69-AC5C7C4CEF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BB42-410B-9C69-AC5C7C4CEF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BB42-410B-9C69-AC5C7C4CEFC8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16-BB42-410B-9C69-AC5C7C4CEFC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Topics!$I$194:$L$194</c:f>
              <c:strCache>
                <c:ptCount val="4"/>
                <c:pt idx="0">
                  <c:v>Bad</c:v>
                </c:pt>
                <c:pt idx="1">
                  <c:v>Ok</c:v>
                </c:pt>
                <c:pt idx="2">
                  <c:v>Good</c:v>
                </c:pt>
                <c:pt idx="3">
                  <c:v>Blank</c:v>
                </c:pt>
              </c:strCache>
            </c:strRef>
          </c:cat>
          <c:val>
            <c:numRef>
              <c:f>Topics!$I$195:$L$195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B42-410B-9C69-AC5C7C4CEFC8}"/>
            </c:ext>
          </c:extLst>
        </c:ser>
        <c:ser>
          <c:idx val="0"/>
          <c:order val="3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BB42-410B-9C69-AC5C7C4CEFC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BB42-410B-9C69-AC5C7C4CEFC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BB42-410B-9C69-AC5C7C4CEFC8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BB42-410B-9C69-AC5C7C4CEF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Topics!$I$194:$L$194</c:f>
              <c:strCache>
                <c:ptCount val="4"/>
                <c:pt idx="0">
                  <c:v>Bad</c:v>
                </c:pt>
                <c:pt idx="1">
                  <c:v>Ok</c:v>
                </c:pt>
                <c:pt idx="2">
                  <c:v>Good</c:v>
                </c:pt>
                <c:pt idx="3">
                  <c:v>Blank</c:v>
                </c:pt>
              </c:strCache>
            </c:strRef>
          </c:cat>
          <c:val>
            <c:numRef>
              <c:f>Topics!$I$195:$L$195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B42-410B-9C69-AC5C7C4CEFC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How am I doing (Foundation Tier)?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9FD6-4A74-8876-8B3DC84C22D0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9FD6-4A74-8876-8B3DC84C22D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9FD6-4A74-8876-8B3DC84C22D0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9FD6-4A74-8876-8B3DC84C22D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Topics!$A$194:$D$194</c:f>
              <c:strCache>
                <c:ptCount val="4"/>
                <c:pt idx="0">
                  <c:v>Bad</c:v>
                </c:pt>
                <c:pt idx="1">
                  <c:v>Ok</c:v>
                </c:pt>
                <c:pt idx="2">
                  <c:v>Good</c:v>
                </c:pt>
                <c:pt idx="3">
                  <c:v>Blank</c:v>
                </c:pt>
              </c:strCache>
            </c:strRef>
          </c:cat>
          <c:val>
            <c:numRef>
              <c:f>Topics!$A$195:$D$195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D6-4A74-8876-8B3DC84C22D0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9FD6-4A74-8876-8B3DC84C22D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9FD6-4A74-8876-8B3DC84C22D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9FD6-4A74-8876-8B3DC84C22D0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10-9FD6-4A74-8876-8B3DC84C22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Topics!$A$194:$D$194</c:f>
              <c:strCache>
                <c:ptCount val="4"/>
                <c:pt idx="0">
                  <c:v>Bad</c:v>
                </c:pt>
                <c:pt idx="1">
                  <c:v>Ok</c:v>
                </c:pt>
                <c:pt idx="2">
                  <c:v>Good</c:v>
                </c:pt>
                <c:pt idx="3">
                  <c:v>Blank</c:v>
                </c:pt>
              </c:strCache>
            </c:strRef>
          </c:cat>
          <c:val>
            <c:numRef>
              <c:f>Topics!$I$195:$L$195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FD6-4A74-8876-8B3DC84C22D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192</xdr:row>
      <xdr:rowOff>262283</xdr:rowOff>
    </xdr:from>
    <xdr:to>
      <xdr:col>13</xdr:col>
      <xdr:colOff>64882</xdr:colOff>
      <xdr:row>204</xdr:row>
      <xdr:rowOff>58393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716C5695-CC39-4A75-9F56-AC276BC7D5AD}"/>
            </a:ext>
          </a:extLst>
        </xdr:cNvPr>
        <xdr:cNvGrpSpPr/>
      </xdr:nvGrpSpPr>
      <xdr:grpSpPr>
        <a:xfrm>
          <a:off x="0" y="48778492"/>
          <a:ext cx="7399960" cy="2824231"/>
          <a:chOff x="0" y="51860174"/>
          <a:chExt cx="7555121" cy="3018045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A33A46C4-69C5-4327-9857-3DE16F39467A}"/>
              </a:ext>
            </a:extLst>
          </xdr:cNvPr>
          <xdr:cNvGraphicFramePr>
            <a:graphicFrameLocks/>
          </xdr:cNvGraphicFramePr>
        </xdr:nvGraphicFramePr>
        <xdr:xfrm>
          <a:off x="3779631" y="51866111"/>
          <a:ext cx="3775490" cy="301210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8D13A3C3-8450-49B2-A23F-F8D5AB30FED8}"/>
              </a:ext>
            </a:extLst>
          </xdr:cNvPr>
          <xdr:cNvGraphicFramePr>
            <a:graphicFrameLocks/>
          </xdr:cNvGraphicFramePr>
        </xdr:nvGraphicFramePr>
        <xdr:xfrm>
          <a:off x="0" y="51860174"/>
          <a:ext cx="3775490" cy="301210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youtube.com/watch?v=JjvDmqD_5DQ&amp;feature=emb_imp_woyt" TargetMode="External"/><Relationship Id="rId170" Type="http://schemas.openxmlformats.org/officeDocument/2006/relationships/hyperlink" Target="https://www.mathsgenie.co.uk/resources/3-two-way-tables.pdf" TargetMode="External"/><Relationship Id="rId268" Type="http://schemas.openxmlformats.org/officeDocument/2006/relationships/hyperlink" Target="https://www.youtube.com/watch?v=WxMuv8VdYzk&amp;feature=emb_imp_woyt" TargetMode="External"/><Relationship Id="rId475" Type="http://schemas.openxmlformats.org/officeDocument/2006/relationships/hyperlink" Target="https://corbettmaths.com/wp-content/uploads/2015/03/fractions-of-amounts.pdf" TargetMode="External"/><Relationship Id="rId682" Type="http://schemas.openxmlformats.org/officeDocument/2006/relationships/hyperlink" Target="https://www.mathsgenie.co.uk/resources/7-cosine-ruleans.pdf" TargetMode="External"/><Relationship Id="rId128" Type="http://schemas.openxmlformats.org/officeDocument/2006/relationships/hyperlink" Target="https://www.mathsgenie.co.uk/resources/1-coordinates.pdf" TargetMode="External"/><Relationship Id="rId335" Type="http://schemas.openxmlformats.org/officeDocument/2006/relationships/hyperlink" Target="https://corbettmaths.com/wp-content/uploads/2015/03/completing-the-square.pdf" TargetMode="External"/><Relationship Id="rId542" Type="http://schemas.openxmlformats.org/officeDocument/2006/relationships/hyperlink" Target="https://corbettmaths.com/wp-content/uploads/2015/03/cube-numbers-and-roots.pdf" TargetMode="External"/><Relationship Id="rId987" Type="http://schemas.openxmlformats.org/officeDocument/2006/relationships/hyperlink" Target="https://mathsmadeeasy.co.uk/wp-content/uploads/2020/02/Circle-Sctors-and-Arcs-Questions-MME.pdf" TargetMode="External"/><Relationship Id="rId1172" Type="http://schemas.openxmlformats.org/officeDocument/2006/relationships/hyperlink" Target="https://mathsmadeeasy.co.uk/wp-content/uploads/2020/02/Plotting-Quadratic-and-Harder-Graphs-Answers-MME.pdf" TargetMode="External"/><Relationship Id="rId402" Type="http://schemas.openxmlformats.org/officeDocument/2006/relationships/hyperlink" Target="https://corbettmaths.com/wp-content/uploads/2015/03/parts-of-the-circle1.pdf" TargetMode="External"/><Relationship Id="rId847" Type="http://schemas.openxmlformats.org/officeDocument/2006/relationships/hyperlink" Target="https://corbettmaths.com/wp-content/uploads/2016/02/time-answers.pdf" TargetMode="External"/><Relationship Id="rId1032" Type="http://schemas.openxmlformats.org/officeDocument/2006/relationships/hyperlink" Target="https://mathsmadeeasy.co.uk/wp-content/uploads/2020/02/Expanding-Single-Brackets-Questions-MME.pdf" TargetMode="External"/><Relationship Id="rId707" Type="http://schemas.openxmlformats.org/officeDocument/2006/relationships/hyperlink" Target="https://www.mathsgenie.co.uk/resources/6-recurring-decimalsans.pdf" TargetMode="External"/><Relationship Id="rId914" Type="http://schemas.openxmlformats.org/officeDocument/2006/relationships/hyperlink" Target="https://corbettmaths.com/wp-content/uploads/2015/03/numbers-words.pdf" TargetMode="External"/><Relationship Id="rId43" Type="http://schemas.openxmlformats.org/officeDocument/2006/relationships/hyperlink" Target="https://www.youtube.com/watch?v=lqqPLbgjUSE&amp;feature=emb_imp_woyt" TargetMode="External"/><Relationship Id="rId192" Type="http://schemas.openxmlformats.org/officeDocument/2006/relationships/hyperlink" Target="https://www.mathsgenie.co.uk/resources/5-ratio-problems2.pdf" TargetMode="External"/><Relationship Id="rId497" Type="http://schemas.openxmlformats.org/officeDocument/2006/relationships/hyperlink" Target="https://corbettmaths.com/wp-content/uploads/2015/03/histogram-answers-2.pdf" TargetMode="External"/><Relationship Id="rId357" Type="http://schemas.openxmlformats.org/officeDocument/2006/relationships/hyperlink" Target="https://corbettmaths.com/wp-content/uploads/2018/09/Algebraic-Fractions-answers.pdf" TargetMode="External"/><Relationship Id="rId1194" Type="http://schemas.openxmlformats.org/officeDocument/2006/relationships/hyperlink" Target="https://corbettmaths.com/wp-content/uploads/2013/02/stratified-sampling-pdf.pdf" TargetMode="External"/><Relationship Id="rId217" Type="http://schemas.openxmlformats.org/officeDocument/2006/relationships/hyperlink" Target="https://corbettmaths.com/wp-content/uploads/2013/02/quadrilaterals-pdf.pdf" TargetMode="External"/><Relationship Id="rId564" Type="http://schemas.openxmlformats.org/officeDocument/2006/relationships/hyperlink" Target="https://www.youtube.com/watch?v=ARsZDZlPDhM&amp;feature=emb_imp_woyt" TargetMode="External"/><Relationship Id="rId771" Type="http://schemas.openxmlformats.org/officeDocument/2006/relationships/hyperlink" Target="https://www.mathsgenie.co.uk/resources/3-percentage-changeans.pdf" TargetMode="External"/><Relationship Id="rId869" Type="http://schemas.openxmlformats.org/officeDocument/2006/relationships/hyperlink" Target="https://corbettmaths.com/wp-content/uploads/2013/02/types-of-data-pdf.pdf" TargetMode="External"/><Relationship Id="rId424" Type="http://schemas.openxmlformats.org/officeDocument/2006/relationships/hyperlink" Target="https://corbettmaths.com/wp-content/uploads/2013/02/distance-between-2-coordinates-pdf.pdf" TargetMode="External"/><Relationship Id="rId631" Type="http://schemas.openxmlformats.org/officeDocument/2006/relationships/hyperlink" Target="https://corbettmaths.com/wp-content/uploads/2013/02/rounding-pdf.pdf" TargetMode="External"/><Relationship Id="rId729" Type="http://schemas.openxmlformats.org/officeDocument/2006/relationships/hyperlink" Target="https://www.mathsgenie.co.uk/resources/5-compound-measuresans.pdf" TargetMode="External"/><Relationship Id="rId1054" Type="http://schemas.openxmlformats.org/officeDocument/2006/relationships/hyperlink" Target="https://mathsmadeeasy.co.uk/wp-content/uploads/2020/02/Frustrums-Questions-MME.pdf" TargetMode="External"/><Relationship Id="rId936" Type="http://schemas.openxmlformats.org/officeDocument/2006/relationships/hyperlink" Target="https://corbettmaths.com/wp-content/uploads/2019/10/Product-Rule-for-Counting.pdf" TargetMode="External"/><Relationship Id="rId1121" Type="http://schemas.openxmlformats.org/officeDocument/2006/relationships/hyperlink" Target="https://mathsmadeeasy.co.uk/wp-content/uploads/2020/02/Projections-Plans-Elevations-Answers-MME.pdf" TargetMode="External"/><Relationship Id="rId1219" Type="http://schemas.openxmlformats.org/officeDocument/2006/relationships/hyperlink" Target="https://corbettmaths.com/wp-content/uploads/2013/02/rational-irrational-pdf.pdf" TargetMode="External"/><Relationship Id="rId65" Type="http://schemas.openxmlformats.org/officeDocument/2006/relationships/hyperlink" Target="https://www.youtube.com/watch?v=E88KDkXeJrA&amp;feature=emb_imp_woyt" TargetMode="External"/><Relationship Id="rId281" Type="http://schemas.openxmlformats.org/officeDocument/2006/relationships/hyperlink" Target="https://www.youtube.com/watch?v=RSpS3bJZ_9k&amp;feature=emb_imp_woyt" TargetMode="External"/><Relationship Id="rId141" Type="http://schemas.openxmlformats.org/officeDocument/2006/relationships/hyperlink" Target="https://www.mathsgenie.co.uk/resources/2-writing-probability-and-the-probability-scale.pdf" TargetMode="External"/><Relationship Id="rId379" Type="http://schemas.openxmlformats.org/officeDocument/2006/relationships/hyperlink" Target="https://corbettmaths.com/wp-content/uploads/2015/03/rectangles.pdf" TargetMode="External"/><Relationship Id="rId586" Type="http://schemas.openxmlformats.org/officeDocument/2006/relationships/hyperlink" Target="https://corbettmaths.com/wp-content/uploads/2013/02/conditional-probability-pdf.pdf" TargetMode="External"/><Relationship Id="rId793" Type="http://schemas.openxmlformats.org/officeDocument/2006/relationships/hyperlink" Target="https://www.mathsgenie.co.uk/resources/2-systematic-listingans.pdf" TargetMode="External"/><Relationship Id="rId7" Type="http://schemas.openxmlformats.org/officeDocument/2006/relationships/hyperlink" Target="https://www.youtube.com/watch?v=HogyPMjgybI&amp;feature=emb_imp_woyt" TargetMode="External"/><Relationship Id="rId239" Type="http://schemas.openxmlformats.org/officeDocument/2006/relationships/hyperlink" Target="https://www.youtube.com/watch?v=A3zaha9eZ9M&amp;feature=emb_imp_woyt" TargetMode="External"/><Relationship Id="rId446" Type="http://schemas.openxmlformats.org/officeDocument/2006/relationships/hyperlink" Target="https://corbettmaths.com/wp-content/uploads/2015/03/cross-multiplication.pdf" TargetMode="External"/><Relationship Id="rId653" Type="http://schemas.openxmlformats.org/officeDocument/2006/relationships/hyperlink" Target="https://corbettmaths.com/wp-content/uploads/2015/03/parallel-and-perpendicular.pdf" TargetMode="External"/><Relationship Id="rId1076" Type="http://schemas.openxmlformats.org/officeDocument/2006/relationships/hyperlink" Target="https://mathsmadeeasy.co.uk/wp-content/uploads/2020/02/Indices-Questions-MME.pdf" TargetMode="External"/><Relationship Id="rId306" Type="http://schemas.openxmlformats.org/officeDocument/2006/relationships/hyperlink" Target="https://www.mathsgenie.co.uk/resources/7-factorising-harder-quadratics.pdf" TargetMode="External"/><Relationship Id="rId860" Type="http://schemas.openxmlformats.org/officeDocument/2006/relationships/hyperlink" Target="https://corbettmaths.com/wp-content/uploads/2013/02/sine-and-cosine-rule-pdf1.pdf" TargetMode="External"/><Relationship Id="rId958" Type="http://schemas.openxmlformats.org/officeDocument/2006/relationships/hyperlink" Target="https://corbettmaths.com/wp-content/uploads/2019/02/Invariant-Points-answers.pdf" TargetMode="External"/><Relationship Id="rId1143" Type="http://schemas.openxmlformats.org/officeDocument/2006/relationships/hyperlink" Target="https://mathsmadeeasy.co.uk/wp-content/uploads/2020/02/Rearranging-Formulae-Questions-MME.pdf" TargetMode="External"/><Relationship Id="rId87" Type="http://schemas.openxmlformats.org/officeDocument/2006/relationships/hyperlink" Target="https://www.youtube.com/watch?v=osuaAyyg1bY&amp;feature=emb_imp_woyt" TargetMode="External"/><Relationship Id="rId513" Type="http://schemas.openxmlformats.org/officeDocument/2006/relationships/hyperlink" Target="https://corbettmaths.com/wp-content/uploads/2015/03/indices-pdf.pdf" TargetMode="External"/><Relationship Id="rId720" Type="http://schemas.openxmlformats.org/officeDocument/2006/relationships/hyperlink" Target="https://www.mathsgenie.co.uk/resources/5-equation-of-a-lineans.pdf" TargetMode="External"/><Relationship Id="rId818" Type="http://schemas.openxmlformats.org/officeDocument/2006/relationships/hyperlink" Target="https://corbettmaths.com/wp-content/uploads/2021/09/Graphical-Simultaneous.pdf" TargetMode="External"/><Relationship Id="rId1003" Type="http://schemas.openxmlformats.org/officeDocument/2006/relationships/hyperlink" Target="https://mathsmadeeasy.co.uk/wp-content/uploads/2020/02/Conversions-Questions-MME.pdf" TargetMode="External"/><Relationship Id="rId1210" Type="http://schemas.openxmlformats.org/officeDocument/2006/relationships/hyperlink" Target="https://mathsmadeeasy.co.uk/wp-content/uploads/2020/02/Trigonometry-Questions-MME.pdf" TargetMode="External"/><Relationship Id="rId14" Type="http://schemas.openxmlformats.org/officeDocument/2006/relationships/hyperlink" Target="https://www.youtube.com/watch?v=2_yu5K3ZRWI&amp;feature=emb_imp_woyt" TargetMode="External"/><Relationship Id="rId163" Type="http://schemas.openxmlformats.org/officeDocument/2006/relationships/hyperlink" Target="https://www.mathsgenie.co.uk/resources/3-rotations.pdf" TargetMode="External"/><Relationship Id="rId370" Type="http://schemas.openxmlformats.org/officeDocument/2006/relationships/hyperlink" Target="https://corbettmaths.com/wp-content/uploads/2013/02/area-of-a-circle-pdf.pdf" TargetMode="External"/><Relationship Id="rId230" Type="http://schemas.openxmlformats.org/officeDocument/2006/relationships/hyperlink" Target="https://www.youtube.com/watch?v=ngqNvTma_Ig&amp;feature=emb_imp_woyt" TargetMode="External"/><Relationship Id="rId468" Type="http://schemas.openxmlformats.org/officeDocument/2006/relationships/hyperlink" Target="https://corbettmaths.com/wp-content/uploads/2013/02/addition-of-fractions-pdf1.pdf" TargetMode="External"/><Relationship Id="rId675" Type="http://schemas.openxmlformats.org/officeDocument/2006/relationships/hyperlink" Target="https://www.mathsgenie.co.uk/resources/9-proofans.pdf" TargetMode="External"/><Relationship Id="rId882" Type="http://schemas.openxmlformats.org/officeDocument/2006/relationships/hyperlink" Target="https://corbettmaths.com/wp-content/uploads/2013/02/metric-units-pdf.pdf" TargetMode="External"/><Relationship Id="rId1098" Type="http://schemas.openxmlformats.org/officeDocument/2006/relationships/hyperlink" Target="https://mathsmadeeasy.co.uk/wp-content/uploads/2020/02/Percentage-of-Amount-Percentage-Change-Questions-MME.pdf" TargetMode="External"/><Relationship Id="rId328" Type="http://schemas.openxmlformats.org/officeDocument/2006/relationships/hyperlink" Target="https://www.mathsgenie.co.uk/resources/9-vectors.pdf" TargetMode="External"/><Relationship Id="rId535" Type="http://schemas.openxmlformats.org/officeDocument/2006/relationships/hyperlink" Target="https://corbettmaths.com/wp-content/uploads/2013/02/real-life-negatives1.pdf" TargetMode="External"/><Relationship Id="rId742" Type="http://schemas.openxmlformats.org/officeDocument/2006/relationships/hyperlink" Target="https://www.mathsgenie.co.uk/resources/4-volume-of-a-prismans.pdf" TargetMode="External"/><Relationship Id="rId1165" Type="http://schemas.openxmlformats.org/officeDocument/2006/relationships/hyperlink" Target="https://mathsmadeeasy.co.uk/wp-content/uploads/2020/02/Simultaneous-Equations-Linear-Questions-MME.pdf" TargetMode="External"/><Relationship Id="rId602" Type="http://schemas.openxmlformats.org/officeDocument/2006/relationships/hyperlink" Target="https://corbettmaths.com/wp-content/uploads/2013/02/pythagoras-pdf2.pdf" TargetMode="External"/><Relationship Id="rId1025" Type="http://schemas.openxmlformats.org/officeDocument/2006/relationships/hyperlink" Target="https://mathsmadeeasy.co.uk/wp-content/uploads/2020/02/Distance-Time-Graph-Answers-MME.pdf" TargetMode="External"/><Relationship Id="rId1232" Type="http://schemas.openxmlformats.org/officeDocument/2006/relationships/hyperlink" Target="https://mathsmadeeasy.co.uk/wp-content/uploads/2020/02/Sets-Venn-Diagrams-Answers-MME.pdf" TargetMode="External"/><Relationship Id="rId907" Type="http://schemas.openxmlformats.org/officeDocument/2006/relationships/hyperlink" Target="https://corbettmaths.com/wp-content/uploads/2021/10/Volume-of-a-Frustum.pdf" TargetMode="External"/><Relationship Id="rId36" Type="http://schemas.openxmlformats.org/officeDocument/2006/relationships/hyperlink" Target="https://www.youtube.com/watch?v=eckgjqo62jI&amp;feature=emb_imp_woyt" TargetMode="External"/><Relationship Id="rId185" Type="http://schemas.openxmlformats.org/officeDocument/2006/relationships/hyperlink" Target="https://www.mathsgenie.co.uk/resources/4-loci-and-construction.pdf" TargetMode="External"/><Relationship Id="rId392" Type="http://schemas.openxmlformats.org/officeDocument/2006/relationships/hyperlink" Target="https://corbettmaths.com/wp-content/uploads/2013/02/median-and-quartiles-from-grouped-data-pdf.pdf" TargetMode="External"/><Relationship Id="rId697" Type="http://schemas.openxmlformats.org/officeDocument/2006/relationships/hyperlink" Target="https://www.mathsgenie.co.uk/resources/6-cumulative-frequencyans.pdf" TargetMode="External"/><Relationship Id="rId252" Type="http://schemas.openxmlformats.org/officeDocument/2006/relationships/hyperlink" Target="https://www.youtube.com/watch?v=VvcQOIsr6iU&amp;feature=emb_imp_woyt" TargetMode="External"/><Relationship Id="rId1187" Type="http://schemas.openxmlformats.org/officeDocument/2006/relationships/hyperlink" Target="https://mathsmadeeasy.co.uk/wp-content/uploads/2020/02/Stem-and-Leaf-Questions-MME.pdf" TargetMode="External"/><Relationship Id="rId112" Type="http://schemas.openxmlformats.org/officeDocument/2006/relationships/hyperlink" Target="https://www.youtube.com/watch?v=9uAbKE125_E&amp;feature=emb_imp_woyt" TargetMode="External"/><Relationship Id="rId557" Type="http://schemas.openxmlformats.org/officeDocument/2006/relationships/hyperlink" Target="https://corbettmaths.com/wp-content/uploads/2013/02/product-of-primes-pdf1.pdf" TargetMode="External"/><Relationship Id="rId764" Type="http://schemas.openxmlformats.org/officeDocument/2006/relationships/hyperlink" Target="https://www.mathsgenie.co.uk/resources/3-linear-graphsans.pdf" TargetMode="External"/><Relationship Id="rId971" Type="http://schemas.openxmlformats.org/officeDocument/2006/relationships/hyperlink" Target="https://mathsmadeeasy.co.uk/wp-content/uploads/2020/02/Bar-graphs-Questions-MME.pdf" TargetMode="External"/><Relationship Id="rId417" Type="http://schemas.openxmlformats.org/officeDocument/2006/relationships/hyperlink" Target="https://corbettmaths.com/wp-content/uploads/2013/02/loci-pdf1.pdf" TargetMode="External"/><Relationship Id="rId624" Type="http://schemas.openxmlformats.org/officeDocument/2006/relationships/hyperlink" Target="https://corbettmaths.com/wp-content/uploads/2019/03/Ratio-Difference-pdf.pdf" TargetMode="External"/><Relationship Id="rId831" Type="http://schemas.openxmlformats.org/officeDocument/2006/relationships/hyperlink" Target="https://corbettmaths.com/wp-content/uploads/2015/03/surface-area-of-a-cuboid-pdf.pdf" TargetMode="External"/><Relationship Id="rId1047" Type="http://schemas.openxmlformats.org/officeDocument/2006/relationships/hyperlink" Target="https://mathsmadeeasy.co.uk/wp-content/uploads/2020/02/Fractions-Grade-1-4-Answers-MME.pdf" TargetMode="External"/><Relationship Id="rId929" Type="http://schemas.openxmlformats.org/officeDocument/2006/relationships/hyperlink" Target="https://corbettmaths.com/wp-content/uploads/2013/02/quadratic-inequalities-pdf.pdf" TargetMode="External"/><Relationship Id="rId1114" Type="http://schemas.openxmlformats.org/officeDocument/2006/relationships/hyperlink" Target="https://mathsmadeeasy.co.uk/wp-content/uploads/2020/02/Probability-and-Tree-Diagrams-Questions-MME.pdf" TargetMode="External"/><Relationship Id="rId58" Type="http://schemas.openxmlformats.org/officeDocument/2006/relationships/hyperlink" Target="https://www.youtube.com/watch?v=r4tE-lBRB0I&amp;feature=emb_imp_woyt" TargetMode="External"/><Relationship Id="rId274" Type="http://schemas.openxmlformats.org/officeDocument/2006/relationships/hyperlink" Target="https://www.youtube.com/watch?v=3oFGZDamTDM&amp;feature=emb_imp_woyt" TargetMode="External"/><Relationship Id="rId481" Type="http://schemas.openxmlformats.org/officeDocument/2006/relationships/hyperlink" Target="https://corbettmaths.com/wp-content/uploads/2015/03/fractions-increasing-answers.pdf" TargetMode="External"/><Relationship Id="rId134" Type="http://schemas.openxmlformats.org/officeDocument/2006/relationships/hyperlink" Target="https://www.mathsgenie.co.uk/resources/2-fractions-decimals-and-percentages.pdf" TargetMode="External"/><Relationship Id="rId579" Type="http://schemas.openxmlformats.org/officeDocument/2006/relationships/hyperlink" Target="https://corbettmaths.com/wp-content/uploads/2015/03/reverse-percentages-answers.pdf" TargetMode="External"/><Relationship Id="rId786" Type="http://schemas.openxmlformats.org/officeDocument/2006/relationships/hyperlink" Target="https://www.mathsgenie.co.uk/resources/2-anglesans.pdf" TargetMode="External"/><Relationship Id="rId993" Type="http://schemas.openxmlformats.org/officeDocument/2006/relationships/hyperlink" Target="https://mathsmadeeasy.co.uk/wp-content/uploads/2020/02/Column-Vectors-Questions-MME.pdf" TargetMode="External"/><Relationship Id="rId341" Type="http://schemas.openxmlformats.org/officeDocument/2006/relationships/hyperlink" Target="https://corbettmaths.com/wp-content/uploads/2015/03/expanding-brackets.pdf" TargetMode="External"/><Relationship Id="rId439" Type="http://schemas.openxmlformats.org/officeDocument/2006/relationships/hyperlink" Target="https://corbettmaths.com/wp-content/uploads/2013/02/enlargements-negative-scale-factors-pdf.pdf" TargetMode="External"/><Relationship Id="rId646" Type="http://schemas.openxmlformats.org/officeDocument/2006/relationships/hyperlink" Target="https://corbettmaths.com/wp-content/uploads/2021/09/Textbook-287a.pdf" TargetMode="External"/><Relationship Id="rId1069" Type="http://schemas.openxmlformats.org/officeDocument/2006/relationships/hyperlink" Target="https://mathsmadeeasy.co.uk/wp-content/uploads/2020/02/Graphical-Inequalities-Questiosn-MME.pdf" TargetMode="External"/><Relationship Id="rId201" Type="http://schemas.openxmlformats.org/officeDocument/2006/relationships/hyperlink" Target="https://www.mathsgenie.co.uk/resources/5-cubic-and-reciprocal-graphs.pdf" TargetMode="External"/><Relationship Id="rId506" Type="http://schemas.openxmlformats.org/officeDocument/2006/relationships/hyperlink" Target="https://corbettmaths.com/wp-content/uploads/2013/02/stem-and-leaf-pdf.pdf" TargetMode="External"/><Relationship Id="rId853" Type="http://schemas.openxmlformats.org/officeDocument/2006/relationships/hyperlink" Target="https://corbettmaths.com/wp-content/uploads/2015/03/types-of-triangle.pdf" TargetMode="External"/><Relationship Id="rId1136" Type="http://schemas.openxmlformats.org/officeDocument/2006/relationships/hyperlink" Target="https://mathsmadeeasy.co.uk/wp-content/uploads/2020/02/Plotting-Quadratic-and-Harder-Graphs-Answers-MME.pdf" TargetMode="External"/><Relationship Id="rId713" Type="http://schemas.openxmlformats.org/officeDocument/2006/relationships/hyperlink" Target="https://www.mathsgenie.co.uk/resources/5-probability-treesans.pdf" TargetMode="External"/><Relationship Id="rId920" Type="http://schemas.openxmlformats.org/officeDocument/2006/relationships/hyperlink" Target="https://corbettmaths.com/wp-content/uploads/2015/03/functions-answers1.pdf" TargetMode="External"/><Relationship Id="rId1203" Type="http://schemas.openxmlformats.org/officeDocument/2006/relationships/hyperlink" Target="https://mathsmadeeasy.co.uk/wp-content/uploads/2020/02/Surface-Area-of-3D-Shapes-Answers-MME.pdf" TargetMode="External"/><Relationship Id="rId296" Type="http://schemas.openxmlformats.org/officeDocument/2006/relationships/hyperlink" Target="https://www.mathsgenie.co.uk/resources/6-similar-shapes2.pdf" TargetMode="External"/><Relationship Id="rId156" Type="http://schemas.openxmlformats.org/officeDocument/2006/relationships/hyperlink" Target="https://www.mathsgenie.co.uk/resources/3-conversions-and-units.pdf" TargetMode="External"/><Relationship Id="rId363" Type="http://schemas.openxmlformats.org/officeDocument/2006/relationships/hyperlink" Target="https://corbettmaths.com/wp-content/uploads/2013/02/angles-pdf.pdf" TargetMode="External"/><Relationship Id="rId570" Type="http://schemas.openxmlformats.org/officeDocument/2006/relationships/hyperlink" Target="https://corbettmaths.com/wp-content/uploads/2013/02/percentage-of-an-amount-calculator-pdf.pdf" TargetMode="External"/><Relationship Id="rId223" Type="http://schemas.openxmlformats.org/officeDocument/2006/relationships/hyperlink" Target="https://corbettmaths.com/wp-content/uploads/2013/02/addition-pdf2.pdf" TargetMode="External"/><Relationship Id="rId430" Type="http://schemas.openxmlformats.org/officeDocument/2006/relationships/hyperlink" Target="https://corbettmaths.com/wp-content/uploads/2015/03/ordering-decimals.pdf" TargetMode="External"/><Relationship Id="rId668" Type="http://schemas.openxmlformats.org/officeDocument/2006/relationships/hyperlink" Target="https://www.mathsgenie.co.uk/resources/9-vectorsans.pdf" TargetMode="External"/><Relationship Id="rId875" Type="http://schemas.openxmlformats.org/officeDocument/2006/relationships/hyperlink" Target="https://corbettmaths.com/wp-content/uploads/2019/01/Primary-Secondary-Data-answers-pdf.pdf" TargetMode="External"/><Relationship Id="rId1060" Type="http://schemas.openxmlformats.org/officeDocument/2006/relationships/hyperlink" Target="https://mathsmadeeasy.co.uk/wp-content/uploads/2020/02/Functions-Harder-Answers-MME.pdf" TargetMode="External"/><Relationship Id="rId528" Type="http://schemas.openxmlformats.org/officeDocument/2006/relationships/hyperlink" Target="https://corbettmaths.com/wp-content/uploads/2013/02/coordinates-pdf1.pdf" TargetMode="External"/><Relationship Id="rId735" Type="http://schemas.openxmlformats.org/officeDocument/2006/relationships/hyperlink" Target="https://www.mathsgenie.co.uk/resources/4-scatter-graphsans.pdf" TargetMode="External"/><Relationship Id="rId942" Type="http://schemas.openxmlformats.org/officeDocument/2006/relationships/hyperlink" Target="https://corbettmaths.com/wp-content/uploads/2019/02/Function-Machines.pdf" TargetMode="External"/><Relationship Id="rId1158" Type="http://schemas.openxmlformats.org/officeDocument/2006/relationships/hyperlink" Target="https://mathsmadeeasy.co.uk/wp-content/uploads/2020/02/Linear-Sequences-Answers-MME.pdf" TargetMode="External"/><Relationship Id="rId1018" Type="http://schemas.openxmlformats.org/officeDocument/2006/relationships/hyperlink" Target="https://mathsmadeeasy.co.uk/wp-content/uploads/2020/02/Decimals-Answers-MME.pdf" TargetMode="External"/><Relationship Id="rId1225" Type="http://schemas.openxmlformats.org/officeDocument/2006/relationships/hyperlink" Target="https://mathsmadeeasy.co.uk/wp-content/uploads/2020/02/Upper-and-Lower-Bounds-Questions-MME.pdf" TargetMode="External"/><Relationship Id="rId71" Type="http://schemas.openxmlformats.org/officeDocument/2006/relationships/hyperlink" Target="https://www.youtube.com/watch?v=-gro4uQvfuI&amp;feature=emb_imp_woyt" TargetMode="External"/><Relationship Id="rId802" Type="http://schemas.openxmlformats.org/officeDocument/2006/relationships/hyperlink" Target="https://www.mathsgenie.co.uk/resources/1-roundingans.pdf" TargetMode="External"/><Relationship Id="rId29" Type="http://schemas.openxmlformats.org/officeDocument/2006/relationships/hyperlink" Target="https://www.youtube.com/watch?v=OZHhyyogIaM&amp;feature=emb_imp_woyt" TargetMode="External"/><Relationship Id="rId178" Type="http://schemas.openxmlformats.org/officeDocument/2006/relationships/hyperlink" Target="https://www.mathsgenie.co.uk/resources/4-expanding-and-factorising.pdf" TargetMode="External"/><Relationship Id="rId385" Type="http://schemas.openxmlformats.org/officeDocument/2006/relationships/hyperlink" Target="https://corbettmaths.com/wp-content/uploads/2015/03/area-of-a-trapezium.pdf" TargetMode="External"/><Relationship Id="rId592" Type="http://schemas.openxmlformats.org/officeDocument/2006/relationships/hyperlink" Target="http://corbettmaths.com/wp-content/uploads/2013/02/tree-diagrams-pdf.pdf" TargetMode="External"/><Relationship Id="rId245" Type="http://schemas.openxmlformats.org/officeDocument/2006/relationships/hyperlink" Target="https://www.youtube.com/watch?v=hoy6dE0plLw&amp;feature=emb_imp_woyt" TargetMode="External"/><Relationship Id="rId452" Type="http://schemas.openxmlformats.org/officeDocument/2006/relationships/hyperlink" Target="https://corbettmaths.com/wp-content/uploads/2015/03/factorising-quadratics.pdf" TargetMode="External"/><Relationship Id="rId897" Type="http://schemas.openxmlformats.org/officeDocument/2006/relationships/hyperlink" Target="https://corbettmaths.com/wp-content/uploads/2013/02/volume-of-a-prism-pdf.pdf" TargetMode="External"/><Relationship Id="rId1082" Type="http://schemas.openxmlformats.org/officeDocument/2006/relationships/hyperlink" Target="https://mathsmadeeasy.co.uk/wp-content/uploads/2020/02/Invariant-Points-Questions-MME.pdf" TargetMode="External"/><Relationship Id="rId105" Type="http://schemas.openxmlformats.org/officeDocument/2006/relationships/hyperlink" Target="https://www.youtube.com/watch?v=qPQc9vlKQzE&amp;feature=emb_imp_woyt" TargetMode="External"/><Relationship Id="rId312" Type="http://schemas.openxmlformats.org/officeDocument/2006/relationships/hyperlink" Target="https://www.mathsgenie.co.uk/resources/7-area-of-any-triangle.pdf" TargetMode="External"/><Relationship Id="rId757" Type="http://schemas.openxmlformats.org/officeDocument/2006/relationships/hyperlink" Target="https://www.mathsgenie.co.uk/resources/37_area-of-compound-shapesans.pdf" TargetMode="External"/><Relationship Id="rId964" Type="http://schemas.openxmlformats.org/officeDocument/2006/relationships/hyperlink" Target="https://mathsmadeeasy.co.uk/wp-content/uploads/2020/02/3D-Shapes-Answers-MME.pdf" TargetMode="External"/><Relationship Id="rId93" Type="http://schemas.openxmlformats.org/officeDocument/2006/relationships/hyperlink" Target="https://www.youtube.com/watch?v=iDZeDqsLPQY&amp;feature=emb_imp_woyt" TargetMode="External"/><Relationship Id="rId189" Type="http://schemas.openxmlformats.org/officeDocument/2006/relationships/hyperlink" Target="https://www.mathsgenie.co.uk/resources/4-probability-and-relative-frequency.pdf" TargetMode="External"/><Relationship Id="rId396" Type="http://schemas.openxmlformats.org/officeDocument/2006/relationships/hyperlink" Target="https://corbettmaths.com/wp-content/uploads/2015/03/estimated-mean.pdf" TargetMode="External"/><Relationship Id="rId617" Type="http://schemas.openxmlformats.org/officeDocument/2006/relationships/hyperlink" Target="https://www.youtube.com/watch?v=YAs2RbLiG2k&amp;feature=emb_imp_woyt" TargetMode="External"/><Relationship Id="rId824" Type="http://schemas.openxmlformats.org/officeDocument/2006/relationships/hyperlink" Target="https://corbettmaths.com/wp-content/uploads/2013/02/standard-form-pdf.pdf" TargetMode="External"/><Relationship Id="rId256" Type="http://schemas.openxmlformats.org/officeDocument/2006/relationships/hyperlink" Target="https://www.youtube.com/watch?v=5UJgjQRPCzk&amp;feature=emb_imp_woyt" TargetMode="External"/><Relationship Id="rId463" Type="http://schemas.openxmlformats.org/officeDocument/2006/relationships/hyperlink" Target="https://corbettmaths.com/wp-content/uploads/2013/02/ordering-fdp-pdf.pdf" TargetMode="External"/><Relationship Id="rId670" Type="http://schemas.openxmlformats.org/officeDocument/2006/relationships/hyperlink" Target="https://www.mathsgenie.co.uk/resources/9-proof-of-circle-theoremsans.pdf" TargetMode="External"/><Relationship Id="rId1093" Type="http://schemas.openxmlformats.org/officeDocument/2006/relationships/hyperlink" Target="https://mathsmadeeasy.co.uk/wp-content/uploads/2020/02/Mean-Median-Mode-and-Range-Answers-MME.pdf" TargetMode="External"/><Relationship Id="rId1107" Type="http://schemas.openxmlformats.org/officeDocument/2006/relationships/hyperlink" Target="https://mathsmadeeasy.co.uk/wp-content/uploads/2020/02/Pie-Charts-Answers-MME.pdf" TargetMode="External"/><Relationship Id="rId116" Type="http://schemas.openxmlformats.org/officeDocument/2006/relationships/hyperlink" Target="https://www.youtube.com/watch?v=FZhYJb48vn0&amp;feature=emb_imp_woyt" TargetMode="External"/><Relationship Id="rId323" Type="http://schemas.openxmlformats.org/officeDocument/2006/relationships/hyperlink" Target="https://www.mathsgenie.co.uk/resources/8-quadratic-sequences.pdf" TargetMode="External"/><Relationship Id="rId530" Type="http://schemas.openxmlformats.org/officeDocument/2006/relationships/hyperlink" Target="https://corbettmaths.com/wp-content/uploads/2015/03/column-method.pdf" TargetMode="External"/><Relationship Id="rId768" Type="http://schemas.openxmlformats.org/officeDocument/2006/relationships/hyperlink" Target="https://www.mathsgenie.co.uk/resources/3-scale-drawingsans.pdf" TargetMode="External"/><Relationship Id="rId975" Type="http://schemas.openxmlformats.org/officeDocument/2006/relationships/hyperlink" Target="https://mathsmadeeasy.co.uk/wp-content/uploads/2020/02/Best-Buys-Questions-MME.pdf" TargetMode="External"/><Relationship Id="rId1160" Type="http://schemas.openxmlformats.org/officeDocument/2006/relationships/hyperlink" Target="https://mathsmadeeasy.co.uk/wp-content/uploads/2020/02/Set-Notation-Answers-MME.pdf" TargetMode="External"/><Relationship Id="rId20" Type="http://schemas.openxmlformats.org/officeDocument/2006/relationships/hyperlink" Target="https://www.youtube.com/watch?v=C6nIqYYmq38&amp;feature=emb_imp_woyt" TargetMode="External"/><Relationship Id="rId628" Type="http://schemas.openxmlformats.org/officeDocument/2006/relationships/hyperlink" Target="https://corbettmaths.com/wp-content/uploads/2015/03/reflections.pdf" TargetMode="External"/><Relationship Id="rId835" Type="http://schemas.openxmlformats.org/officeDocument/2006/relationships/hyperlink" Target="https://corbettmaths.com/wp-content/uploads/2015/03/scan-2018-4-9-09-53-05-2.pdf" TargetMode="External"/><Relationship Id="rId267" Type="http://schemas.openxmlformats.org/officeDocument/2006/relationships/hyperlink" Target="https://www.youtube.com/watch?v=KSS0nLu5PnE&amp;feature=emb_imp_woyt" TargetMode="External"/><Relationship Id="rId474" Type="http://schemas.openxmlformats.org/officeDocument/2006/relationships/hyperlink" Target="https://corbettmaths.com/wp-content/uploads/2013/02/fractions-of-amounts-pdf.pdf" TargetMode="External"/><Relationship Id="rId1020" Type="http://schemas.openxmlformats.org/officeDocument/2006/relationships/hyperlink" Target="https://mathsmadeeasy.co.uk/wp-content/uploads/2020/02/Density-Mass-and-Volume-Questions-MME.pdf" TargetMode="External"/><Relationship Id="rId1118" Type="http://schemas.openxmlformats.org/officeDocument/2006/relationships/hyperlink" Target="https://mathsmadeeasy.co.uk/wp-content/uploads/2020/02/Simple-Probability-Questions-MME.pdf" TargetMode="External"/><Relationship Id="rId127" Type="http://schemas.openxmlformats.org/officeDocument/2006/relationships/hyperlink" Target="https://www.mathsgenie.co.uk/resources/1-factors-multiples-and-primes.pdf" TargetMode="External"/><Relationship Id="rId681" Type="http://schemas.openxmlformats.org/officeDocument/2006/relationships/hyperlink" Target="https://www.mathsgenie.co.uk/resources/7-congruent-trianglesans.pdf" TargetMode="External"/><Relationship Id="rId779" Type="http://schemas.openxmlformats.org/officeDocument/2006/relationships/hyperlink" Target="https://www.mathsgenie.co.uk/resources/3-pie-chartsans.pdf" TargetMode="External"/><Relationship Id="rId902" Type="http://schemas.openxmlformats.org/officeDocument/2006/relationships/hyperlink" Target="https://corbettmaths.com/wp-content/uploads/2015/03/volume-l-shape-prism.pdf" TargetMode="External"/><Relationship Id="rId986" Type="http://schemas.openxmlformats.org/officeDocument/2006/relationships/hyperlink" Target="https://mathsmadeeasy.co.uk/wp-content/uploads/2020/02/Circle-Theorems-Answers-MME.pdf" TargetMode="External"/><Relationship Id="rId31" Type="http://schemas.openxmlformats.org/officeDocument/2006/relationships/hyperlink" Target="https://www.youtube.com/watch?v=boWSLfSh9c0&amp;feature=emb_imp_woyt" TargetMode="External"/><Relationship Id="rId334" Type="http://schemas.openxmlformats.org/officeDocument/2006/relationships/hyperlink" Target="https://corbettmaths.com/wp-content/uploads/2013/02/completing-the-square-pdf1.pdf" TargetMode="External"/><Relationship Id="rId541" Type="http://schemas.openxmlformats.org/officeDocument/2006/relationships/hyperlink" Target="https://corbettmaths.com/wp-content/uploads/2013/02/cube-numbers-and-cube-roots-pdf.pdf" TargetMode="External"/><Relationship Id="rId639" Type="http://schemas.openxmlformats.org/officeDocument/2006/relationships/hyperlink" Target="https://www.youtube.com/watch?v=IYFKZ8gUVmY&amp;feature=emb_imp_woyt" TargetMode="External"/><Relationship Id="rId1171" Type="http://schemas.openxmlformats.org/officeDocument/2006/relationships/hyperlink" Target="https://mathsmadeeasy.co.uk/wp-content/uploads/2020/02/Plotting-Quadratic-and-Harder-Graphs-Questions-MME.pdf" TargetMode="External"/><Relationship Id="rId180" Type="http://schemas.openxmlformats.org/officeDocument/2006/relationships/hyperlink" Target="https://www.mathsgenie.co.uk/resources/4-angles-in-parallel-lines.pdf" TargetMode="External"/><Relationship Id="rId278" Type="http://schemas.openxmlformats.org/officeDocument/2006/relationships/hyperlink" Target="https://www.youtube.com/watch?v=l-4zSw6qOIA&amp;feature=emb_imp_woyt" TargetMode="External"/><Relationship Id="rId401" Type="http://schemas.openxmlformats.org/officeDocument/2006/relationships/hyperlink" Target="https://corbettmaths.com/wp-content/uploads/2013/02/parts-of-the-circle-pdf.pdf" TargetMode="External"/><Relationship Id="rId846" Type="http://schemas.openxmlformats.org/officeDocument/2006/relationships/hyperlink" Target="https://corbettmaths.com/wp-content/uploads/2013/02/timetables-pdf.pdf" TargetMode="External"/><Relationship Id="rId1031" Type="http://schemas.openxmlformats.org/officeDocument/2006/relationships/hyperlink" Target="https://mathsmadeeasy.co.uk/wp-content/uploads/2020/02/Estimates-Answers-MME.pdf" TargetMode="External"/><Relationship Id="rId1129" Type="http://schemas.openxmlformats.org/officeDocument/2006/relationships/hyperlink" Target="https://mathsmadeeasy.co.uk/wp-content/uploads/2020/02/QuadraticFormula-Answers-MME.pdf" TargetMode="External"/><Relationship Id="rId485" Type="http://schemas.openxmlformats.org/officeDocument/2006/relationships/hyperlink" Target="https://corbettmaths.com/wp-content/uploads/2013/02/reciprocals-pdf.pdf" TargetMode="External"/><Relationship Id="rId692" Type="http://schemas.openxmlformats.org/officeDocument/2006/relationships/hyperlink" Target="https://www.mathsgenie.co.uk/resources/7-direct-and-inverse-proportionans.pdf" TargetMode="External"/><Relationship Id="rId706" Type="http://schemas.openxmlformats.org/officeDocument/2006/relationships/hyperlink" Target="https://www.mathsgenie.co.uk/resources/6-fractional-and-negative-indicesans.pdf" TargetMode="External"/><Relationship Id="rId913" Type="http://schemas.openxmlformats.org/officeDocument/2006/relationships/hyperlink" Target="https://corbettmaths.com/wp-content/uploads/2013/02/words-and-figures-pdf.pdf" TargetMode="External"/><Relationship Id="rId42" Type="http://schemas.openxmlformats.org/officeDocument/2006/relationships/hyperlink" Target="https://www.youtube.com/watch?v=tgZKpCX8yEs&amp;feature=emb_imp_woyt" TargetMode="External"/><Relationship Id="rId138" Type="http://schemas.openxmlformats.org/officeDocument/2006/relationships/hyperlink" Target="https://www.mathsgenie.co.uk/resources/3-solving-one-step-equations.pdf" TargetMode="External"/><Relationship Id="rId345" Type="http://schemas.openxmlformats.org/officeDocument/2006/relationships/hyperlink" Target="https://corbettmaths.com/wp-content/uploads/2015/03/expanding-three-brackets.pdf" TargetMode="External"/><Relationship Id="rId552" Type="http://schemas.openxmlformats.org/officeDocument/2006/relationships/hyperlink" Target="https://corbettmaths.com/wp-content/uploads/2015/03/lcm-hcf-answers.pdf" TargetMode="External"/><Relationship Id="rId997" Type="http://schemas.openxmlformats.org/officeDocument/2006/relationships/hyperlink" Target="https://mathsmadeeasy.co.uk/wp-content/uploads/2020/02/Completing-the-square-a-larger-than-1-Q.pdf" TargetMode="External"/><Relationship Id="rId1182" Type="http://schemas.openxmlformats.org/officeDocument/2006/relationships/hyperlink" Target="https://mathsmadeeasy.co.uk/wp-content/uploads/2020/02/Solving-Simultaneous-Equations-with-Graphs-Answers-MME.pdf" TargetMode="External"/><Relationship Id="rId191" Type="http://schemas.openxmlformats.org/officeDocument/2006/relationships/hyperlink" Target="https://www.mathsgenie.co.uk/resources/5-ratio-fraction-problems.pdf" TargetMode="External"/><Relationship Id="rId205" Type="http://schemas.openxmlformats.org/officeDocument/2006/relationships/hyperlink" Target="https://www.mathsgenie.co.uk/resources/5-equation-of-a-line.pdf" TargetMode="External"/><Relationship Id="rId412" Type="http://schemas.openxmlformats.org/officeDocument/2006/relationships/hyperlink" Target="https://corbettmaths.com/wp-content/uploads/2020/10/Answers-Congruent.pdf" TargetMode="External"/><Relationship Id="rId857" Type="http://schemas.openxmlformats.org/officeDocument/2006/relationships/hyperlink" Target="https://corbettmaths.com/wp-content/uploads/2013/02/3d-trig-pdf.pdf" TargetMode="External"/><Relationship Id="rId1042" Type="http://schemas.openxmlformats.org/officeDocument/2006/relationships/hyperlink" Target="https://mathsmadeeasy.co.uk/wp-content/uploads/2020/02/Factorising-Quadratics-Questions-MME.pdf" TargetMode="External"/><Relationship Id="rId289" Type="http://schemas.openxmlformats.org/officeDocument/2006/relationships/hyperlink" Target="https://www.mathsgenie.co.uk/resources/6-recurring-decimals.pdf" TargetMode="External"/><Relationship Id="rId496" Type="http://schemas.openxmlformats.org/officeDocument/2006/relationships/hyperlink" Target="https://corbettmaths.com/wp-content/uploads/2013/02/histograms-pdf2.pdf" TargetMode="External"/><Relationship Id="rId717" Type="http://schemas.openxmlformats.org/officeDocument/2006/relationships/hyperlink" Target="https://www.mathsgenie.co.uk/resources/5-similar-shapesans.pdf" TargetMode="External"/><Relationship Id="rId924" Type="http://schemas.openxmlformats.org/officeDocument/2006/relationships/hyperlink" Target="https://corbettmaths.com/wp-content/uploads/2015/03/iteration-answers.pdf" TargetMode="External"/><Relationship Id="rId53" Type="http://schemas.openxmlformats.org/officeDocument/2006/relationships/hyperlink" Target="https://www.youtube.com/watch?v=1C0WUwl2LsU&amp;feature=emb_imp_woyt" TargetMode="External"/><Relationship Id="rId149" Type="http://schemas.openxmlformats.org/officeDocument/2006/relationships/hyperlink" Target="https://www.mathsgenie.co.uk/resources/3-estimation.pdf" TargetMode="External"/><Relationship Id="rId356" Type="http://schemas.openxmlformats.org/officeDocument/2006/relationships/hyperlink" Target="https://corbettmaths.com/wp-content/uploads/2013/02/algebraic-fractions.pdf" TargetMode="External"/><Relationship Id="rId563" Type="http://schemas.openxmlformats.org/officeDocument/2006/relationships/hyperlink" Target="https://corbettmaths.com/wp-content/uploads/2013/02/parallel-perpendicular-lines-pdf.pdf" TargetMode="External"/><Relationship Id="rId770" Type="http://schemas.openxmlformats.org/officeDocument/2006/relationships/hyperlink" Target="https://www.mathsgenie.co.uk/resources/3-exchange-ratesans.pdf" TargetMode="External"/><Relationship Id="rId1193" Type="http://schemas.openxmlformats.org/officeDocument/2006/relationships/hyperlink" Target="https://www.youtube.com/watch?v=tBlVp3v3J5g&amp;feature=emb_imp_woyt" TargetMode="External"/><Relationship Id="rId1207" Type="http://schemas.openxmlformats.org/officeDocument/2006/relationships/hyperlink" Target="https://mathsmadeeasy.co.uk/wp-content/uploads/2020/02/Transformations-Answers-MME.pdf" TargetMode="External"/><Relationship Id="rId216" Type="http://schemas.openxmlformats.org/officeDocument/2006/relationships/hyperlink" Target="https://www.youtube.com/watch?v=D37lgOSY6w0&amp;feature=emb_imp_woyt" TargetMode="External"/><Relationship Id="rId423" Type="http://schemas.openxmlformats.org/officeDocument/2006/relationships/hyperlink" Target="https://www.youtube.com/watch?v=q8Qm0Xbqre4&amp;feature=emb_imp_woyt" TargetMode="External"/><Relationship Id="rId868" Type="http://schemas.openxmlformats.org/officeDocument/2006/relationships/hyperlink" Target="https://corbettmaths.com/wp-content/uploads/2015/03/exact-trig.pdf" TargetMode="External"/><Relationship Id="rId1053" Type="http://schemas.openxmlformats.org/officeDocument/2006/relationships/hyperlink" Target="https://mathsmadeeasy.co.uk/wp-content/uploads/2020/02/Frequency-Trees-Answers-MME.pdf" TargetMode="External"/><Relationship Id="rId630" Type="http://schemas.openxmlformats.org/officeDocument/2006/relationships/hyperlink" Target="https://corbettmaths.com/wp-content/uploads/2015/03/rotation-answers.pdf" TargetMode="External"/><Relationship Id="rId728" Type="http://schemas.openxmlformats.org/officeDocument/2006/relationships/hyperlink" Target="https://www.mathsgenie.co.uk/resources/5-changing-the-subjectans.pdf" TargetMode="External"/><Relationship Id="rId935" Type="http://schemas.openxmlformats.org/officeDocument/2006/relationships/hyperlink" Target="https://corbettmaths.com/wp-content/uploads/2019/01/Shortest-Distance-Between-a-Point-and-a-Line-Answers.pdf" TargetMode="External"/><Relationship Id="rId64" Type="http://schemas.openxmlformats.org/officeDocument/2006/relationships/hyperlink" Target="https://www.youtube.com/watch?v=Tv9ObyQOGAc&amp;feature=emb_imp_woyt" TargetMode="External"/><Relationship Id="rId367" Type="http://schemas.openxmlformats.org/officeDocument/2006/relationships/hyperlink" Target="https://corbettmaths.com/wp-content/uploads/2015/03/angles-polygons.pdf" TargetMode="External"/><Relationship Id="rId574" Type="http://schemas.openxmlformats.org/officeDocument/2006/relationships/hyperlink" Target="https://www.youtube.com/watch?v=AdM1f3Nuk8U&amp;feature=emb_imp_woyt" TargetMode="External"/><Relationship Id="rId1120" Type="http://schemas.openxmlformats.org/officeDocument/2006/relationships/hyperlink" Target="https://mathsmadeeasy.co.uk/wp-content/uploads/2020/02/Projections-Plans-Elevations-Questions-MME.pdf" TargetMode="External"/><Relationship Id="rId1218" Type="http://schemas.openxmlformats.org/officeDocument/2006/relationships/hyperlink" Target="https://www.youtube.com/watch?v=weiy8z-e-sg&amp;feature=emb_imp_woyt" TargetMode="External"/><Relationship Id="rId227" Type="http://schemas.openxmlformats.org/officeDocument/2006/relationships/hyperlink" Target="https://www.youtube.com/watch?v=RCeeVmVuvGU&amp;feature=emb_imp_woyt" TargetMode="External"/><Relationship Id="rId781" Type="http://schemas.openxmlformats.org/officeDocument/2006/relationships/hyperlink" Target="https://www.mathsgenie.co.uk/resources/2-bar-chartsans.pdf" TargetMode="External"/><Relationship Id="rId879" Type="http://schemas.openxmlformats.org/officeDocument/2006/relationships/hyperlink" Target="https://corbettmaths.com/wp-content/uploads/2015/03/exponential-answers.pdf" TargetMode="External"/><Relationship Id="rId434" Type="http://schemas.openxmlformats.org/officeDocument/2006/relationships/hyperlink" Target="https://corbettmaths.com/wp-content/uploads/2015/03/division.pdf" TargetMode="External"/><Relationship Id="rId641" Type="http://schemas.openxmlformats.org/officeDocument/2006/relationships/hyperlink" Target="https://corbettmaths.com/wp-content/uploads/2013/02/sensible-estimates-pdf.pdf" TargetMode="External"/><Relationship Id="rId739" Type="http://schemas.openxmlformats.org/officeDocument/2006/relationships/hyperlink" Target="https://www.mathsgenie.co.uk/resources/4-bearingsans.pdf" TargetMode="External"/><Relationship Id="rId1064" Type="http://schemas.openxmlformats.org/officeDocument/2006/relationships/hyperlink" Target="https://mathsmadeeasy.co.uk/wp-content/uploads/2020/02/Real-Life-Graphs-Answers-MME.pdf" TargetMode="External"/><Relationship Id="rId280" Type="http://schemas.openxmlformats.org/officeDocument/2006/relationships/hyperlink" Target="https://www.youtube.com/watch?v=eUcosMam7ZQ&amp;feature=emb_imp_woyt" TargetMode="External"/><Relationship Id="rId501" Type="http://schemas.openxmlformats.org/officeDocument/2006/relationships/hyperlink" Target="https://corbettmaths.com/wp-content/uploads/2017/09/bar-charts-pictograms.pdf" TargetMode="External"/><Relationship Id="rId946" Type="http://schemas.openxmlformats.org/officeDocument/2006/relationships/hyperlink" Target="https://corbettmaths.com/wp-content/uploads/2013/02/quadratic-nth-term-pdf.pdf" TargetMode="External"/><Relationship Id="rId1131" Type="http://schemas.openxmlformats.org/officeDocument/2006/relationships/hyperlink" Target="https://mathsmadeeasy.co.uk/wp-content/uploads/2020/02/Quadratic-Inequalities-Alg-Answers-MME.pdf" TargetMode="External"/><Relationship Id="rId1229" Type="http://schemas.openxmlformats.org/officeDocument/2006/relationships/hyperlink" Target="https://mathsmadeeasy.co.uk/wp-content/uploads/2020/02/Velocity-Time-Graphs-Questions-MME.pdf" TargetMode="External"/><Relationship Id="rId75" Type="http://schemas.openxmlformats.org/officeDocument/2006/relationships/hyperlink" Target="https://www.youtube.com/watch?v=WI-Z2hhSa0M&amp;feature=emb_imp_woyt" TargetMode="External"/><Relationship Id="rId140" Type="http://schemas.openxmlformats.org/officeDocument/2006/relationships/hyperlink" Target="https://www.mathsgenie.co.uk/resources/2-area-and-perimeter.pdf" TargetMode="External"/><Relationship Id="rId378" Type="http://schemas.openxmlformats.org/officeDocument/2006/relationships/hyperlink" Target="https://corbettmaths.com/wp-content/uploads/2020/06/area-of-rectangles-pdf.pdf" TargetMode="External"/><Relationship Id="rId585" Type="http://schemas.openxmlformats.org/officeDocument/2006/relationships/hyperlink" Target="https://corbettmaths.com/wp-content/uploads/2015/03/sample-space-answers.pdf" TargetMode="External"/><Relationship Id="rId792" Type="http://schemas.openxmlformats.org/officeDocument/2006/relationships/hyperlink" Target="https://www.mathsgenie.co.uk/resources/2-fractions-of-an-amountans.pdf" TargetMode="External"/><Relationship Id="rId806" Type="http://schemas.openxmlformats.org/officeDocument/2006/relationships/hyperlink" Target="https://www.mathsgenie.co.uk/resources/1-multiplication-and-divisionans.pdf" TargetMode="External"/><Relationship Id="rId6" Type="http://schemas.openxmlformats.org/officeDocument/2006/relationships/hyperlink" Target="https://www.youtube.com/watch?v=bzJpM5S4Um4&amp;feature=emb_imp_woyt" TargetMode="External"/><Relationship Id="rId238" Type="http://schemas.openxmlformats.org/officeDocument/2006/relationships/hyperlink" Target="https://www.youtube.com/watch?v=6PQ8ivz1V2E&amp;feature=emb_imp_woyt" TargetMode="External"/><Relationship Id="rId445" Type="http://schemas.openxmlformats.org/officeDocument/2006/relationships/hyperlink" Target="https://corbettmaths.com/wp-content/uploads/2013/02/cross-multiplication-pdf.pdf" TargetMode="External"/><Relationship Id="rId652" Type="http://schemas.openxmlformats.org/officeDocument/2006/relationships/hyperlink" Target="https://corbettmaths.com/wp-content/uploads/2021/11/Simple-Interest-Answers.pdf" TargetMode="External"/><Relationship Id="rId1075" Type="http://schemas.openxmlformats.org/officeDocument/2006/relationships/hyperlink" Target="https://corbettmaths.com/wp-content/uploads/2015/03/3d-trig-answers.pdf" TargetMode="External"/><Relationship Id="rId291" Type="http://schemas.openxmlformats.org/officeDocument/2006/relationships/hyperlink" Target="https://www.mathsgenie.co.uk/resources/6-product-rule.pdf" TargetMode="External"/><Relationship Id="rId305" Type="http://schemas.openxmlformats.org/officeDocument/2006/relationships/hyperlink" Target="https://www.mathsgenie.co.uk/resources/7-quadratic-formula.pdf" TargetMode="External"/><Relationship Id="rId512" Type="http://schemas.openxmlformats.org/officeDocument/2006/relationships/hyperlink" Target="https://corbettmaths.com/wp-content/uploads/2013/02/fractional-negative-indices-pdf1.pdf" TargetMode="External"/><Relationship Id="rId957" Type="http://schemas.openxmlformats.org/officeDocument/2006/relationships/hyperlink" Target="https://corbettmaths.com/wp-content/uploads/2019/02/Invariant-Points-1.pdf" TargetMode="External"/><Relationship Id="rId1142" Type="http://schemas.openxmlformats.org/officeDocument/2006/relationships/hyperlink" Target="https://www.youtube.com/watch?v=2eQDOQ6Kzoc&amp;feature=emb_imp_woyt" TargetMode="External"/><Relationship Id="rId86" Type="http://schemas.openxmlformats.org/officeDocument/2006/relationships/hyperlink" Target="https://www.youtube.com/watch?v=iY-fARuYciI&amp;feature=emb_imp_woyt" TargetMode="External"/><Relationship Id="rId151" Type="http://schemas.openxmlformats.org/officeDocument/2006/relationships/hyperlink" Target="https://www.mathsgenie.co.uk/resources/3-sharing-ratio.pdf" TargetMode="External"/><Relationship Id="rId389" Type="http://schemas.openxmlformats.org/officeDocument/2006/relationships/hyperlink" Target="https://corbettmaths.com/wp-content/uploads/2013/02/median-from-a-frequency-table-pdf.pdf" TargetMode="External"/><Relationship Id="rId596" Type="http://schemas.openxmlformats.org/officeDocument/2006/relationships/hyperlink" Target="http://corbettmaths.com/wp-content/uploads/2013/02/direct-inverse-proportion-pdf.pdf" TargetMode="External"/><Relationship Id="rId817" Type="http://schemas.openxmlformats.org/officeDocument/2006/relationships/hyperlink" Target="https://corbettmaths.com/wp-content/uploads/2015/03/simultaneous-equations.pdf" TargetMode="External"/><Relationship Id="rId1002" Type="http://schemas.openxmlformats.org/officeDocument/2006/relationships/hyperlink" Target="https://mathsmadeeasy.co.uk/wp-content/uploads/2020/02/Congruent-Shapes-Answers-MME.pdf" TargetMode="External"/><Relationship Id="rId249" Type="http://schemas.openxmlformats.org/officeDocument/2006/relationships/hyperlink" Target="https://www.youtube.com/watch?v=gMojR-U4NDQ&amp;feature=emb_imp_woyt" TargetMode="External"/><Relationship Id="rId456" Type="http://schemas.openxmlformats.org/officeDocument/2006/relationships/hyperlink" Target="https://corbettmaths.com/wp-content/uploads/2015/03/decimals-percentages.pdf" TargetMode="External"/><Relationship Id="rId663" Type="http://schemas.openxmlformats.org/officeDocument/2006/relationships/hyperlink" Target="https://corbettmaths.com/wp-content/uploads/2015/03/algebraic-notation.pdf" TargetMode="External"/><Relationship Id="rId870" Type="http://schemas.openxmlformats.org/officeDocument/2006/relationships/hyperlink" Target="https://corbettmaths.com/wp-content/uploads/2015/03/types-of-data.pdf" TargetMode="External"/><Relationship Id="rId1086" Type="http://schemas.openxmlformats.org/officeDocument/2006/relationships/hyperlink" Target="https://mathsmadeeasy.co.uk/wp-content/uploads/2020/02/Line-Graphs-Questions-MME.pdf" TargetMode="External"/><Relationship Id="rId13" Type="http://schemas.openxmlformats.org/officeDocument/2006/relationships/hyperlink" Target="https://www.youtube.com/watch?v=3HKQLa8MJLE&amp;feature=emb_imp_woyt" TargetMode="External"/><Relationship Id="rId109" Type="http://schemas.openxmlformats.org/officeDocument/2006/relationships/hyperlink" Target="https://www.youtube.com/watch?v=Ka7KyDTMuKA&amp;feature=emb_imp_woyt" TargetMode="External"/><Relationship Id="rId316" Type="http://schemas.openxmlformats.org/officeDocument/2006/relationships/hyperlink" Target="https://www.mathsgenie.co.uk/resources/7-3d-pythagoras-and-trigonometry.pdf" TargetMode="External"/><Relationship Id="rId523" Type="http://schemas.openxmlformats.org/officeDocument/2006/relationships/hyperlink" Target="https://corbettmaths.com/2019/08/29/equation-of-a-line-practice-questions/" TargetMode="External"/><Relationship Id="rId968" Type="http://schemas.openxmlformats.org/officeDocument/2006/relationships/hyperlink" Target="https://mathsmadeeasy.co.uk/wp-content/uploads/2020/02/Algebraic-fractions-Answers-MME.pdf" TargetMode="External"/><Relationship Id="rId1153" Type="http://schemas.openxmlformats.org/officeDocument/2006/relationships/hyperlink" Target="https://mathsmadeeasy.co.uk/wp-content/uploads/2020/02/Rounding-Numbers-Questions-MME.pdf" TargetMode="External"/><Relationship Id="rId97" Type="http://schemas.openxmlformats.org/officeDocument/2006/relationships/hyperlink" Target="https://www.youtube.com/watch?v=P11WAJoBCVY&amp;feature=emb_imp_woyt" TargetMode="External"/><Relationship Id="rId730" Type="http://schemas.openxmlformats.org/officeDocument/2006/relationships/hyperlink" Target="https://www.mathsgenie.co.uk/resources/5-standard-formans.pdf" TargetMode="External"/><Relationship Id="rId828" Type="http://schemas.openxmlformats.org/officeDocument/2006/relationships/hyperlink" Target="https://corbettmaths.com/wp-content/uploads/2013/02/surds.pdf" TargetMode="External"/><Relationship Id="rId1013" Type="http://schemas.openxmlformats.org/officeDocument/2006/relationships/hyperlink" Target="https://mathsmadeeasy.co.uk/wp-content/uploads/2020/02/Cosine-Rule-Answers-MME.pdf" TargetMode="External"/><Relationship Id="rId162" Type="http://schemas.openxmlformats.org/officeDocument/2006/relationships/hyperlink" Target="https://www.mathsgenie.co.uk/resources/3-circles-area-and-circumference.pdf" TargetMode="External"/><Relationship Id="rId467" Type="http://schemas.openxmlformats.org/officeDocument/2006/relationships/hyperlink" Target="https://corbettmaths.com/wp-content/uploads/2015/03/same-denominator.pdf" TargetMode="External"/><Relationship Id="rId1097" Type="http://schemas.openxmlformats.org/officeDocument/2006/relationships/hyperlink" Target="https://mathsmadeeasy.co.uk/wp-content/uploads/2020/02/Parallel-and-Perpendicular-Lines-Answers-MME.pdf" TargetMode="External"/><Relationship Id="rId1220" Type="http://schemas.openxmlformats.org/officeDocument/2006/relationships/hyperlink" Target="https://corbettmaths.com/wp-content/uploads/2015/03/rationals-irrationals.pdf" TargetMode="External"/><Relationship Id="rId674" Type="http://schemas.openxmlformats.org/officeDocument/2006/relationships/hyperlink" Target="https://www.mathsgenie.co.uk/resources/9-completing-the-squareans.pdf" TargetMode="External"/><Relationship Id="rId881" Type="http://schemas.openxmlformats.org/officeDocument/2006/relationships/hyperlink" Target="https://corbettmaths.com/wp-content/uploads/2015/03/reciprocal-answers.pdf" TargetMode="External"/><Relationship Id="rId979" Type="http://schemas.openxmlformats.org/officeDocument/2006/relationships/hyperlink" Target="https://mathsmadeeasy.co.uk/wp-content/uploads/2020/02/Box-Plots-Questions-MME.pdf" TargetMode="External"/><Relationship Id="rId24" Type="http://schemas.openxmlformats.org/officeDocument/2006/relationships/hyperlink" Target="https://www.youtube.com/watch?v=Sg1nDbJwgv0&amp;feature=emb_imp_woyt" TargetMode="External"/><Relationship Id="rId327" Type="http://schemas.openxmlformats.org/officeDocument/2006/relationships/hyperlink" Target="https://www.mathsgenie.co.uk/resources/9-perpendicular-lines.pdf" TargetMode="External"/><Relationship Id="rId534" Type="http://schemas.openxmlformats.org/officeDocument/2006/relationships/hyperlink" Target="https://corbettmaths.com/wp-content/uploads/2015/03/ordering-numbers.pdf" TargetMode="External"/><Relationship Id="rId741" Type="http://schemas.openxmlformats.org/officeDocument/2006/relationships/hyperlink" Target="https://www.mathsgenie.co.uk/resources/4-cylindersans.pdf" TargetMode="External"/><Relationship Id="rId839" Type="http://schemas.openxmlformats.org/officeDocument/2006/relationships/hyperlink" Target="https://corbettmaths.com/wp-content/uploads/2015/03/scan-2018-4-9-09-55-26-2.pdf" TargetMode="External"/><Relationship Id="rId1164" Type="http://schemas.openxmlformats.org/officeDocument/2006/relationships/hyperlink" Target="https://mathsmadeeasy.co.uk/wp-content/uploads/2020/02/Similar-Shapes-Higher-Answers-MME.pdf" TargetMode="External"/><Relationship Id="rId173" Type="http://schemas.openxmlformats.org/officeDocument/2006/relationships/hyperlink" Target="https://www.mathsgenie.co.uk/resources/4-HCF-and-LCM.pdf" TargetMode="External"/><Relationship Id="rId380" Type="http://schemas.openxmlformats.org/officeDocument/2006/relationships/hyperlink" Target="https://corbettmaths.com/wp-content/uploads/2013/02/area-of-a-sector.pdf" TargetMode="External"/><Relationship Id="rId601" Type="http://schemas.openxmlformats.org/officeDocument/2006/relationships/hyperlink" Target="https://corbettmaths.com/wp-content/uploads/2015/03/recipes-answers.pdf" TargetMode="External"/><Relationship Id="rId1024" Type="http://schemas.openxmlformats.org/officeDocument/2006/relationships/hyperlink" Target="https://mathsmadeeasy.co.uk/wp-content/uploads/2020/02/Distance-Time-Graph-Questions-MME.pdf" TargetMode="External"/><Relationship Id="rId1231" Type="http://schemas.openxmlformats.org/officeDocument/2006/relationships/hyperlink" Target="https://mathsmadeeasy.co.uk/wp-content/uploads/2020/02/Sets-Venn-Diagrams-Questions-MME.pdf" TargetMode="External"/><Relationship Id="rId240" Type="http://schemas.openxmlformats.org/officeDocument/2006/relationships/hyperlink" Target="https://www.youtube.com/watch?v=2_LkSaP2Vv8&amp;feature=emb_imp_woyt" TargetMode="External"/><Relationship Id="rId478" Type="http://schemas.openxmlformats.org/officeDocument/2006/relationships/hyperlink" Target="https://corbettmaths.com/wp-content/uploads/2013/02/top-heavy-mixed-numbers-pdf.pdf" TargetMode="External"/><Relationship Id="rId685" Type="http://schemas.openxmlformats.org/officeDocument/2006/relationships/hyperlink" Target="https://www.mathsgenie.co.uk/resources/7-iterationans.pdf" TargetMode="External"/><Relationship Id="rId892" Type="http://schemas.openxmlformats.org/officeDocument/2006/relationships/hyperlink" Target="https://corbettmaths.com/wp-content/uploads/2020/08/Views.pdf" TargetMode="External"/><Relationship Id="rId906" Type="http://schemas.openxmlformats.org/officeDocument/2006/relationships/hyperlink" Target="https://corbettmaths.com/wp-content/uploads/2020/05/volume-of-a-pyramid-ans.pdf" TargetMode="External"/><Relationship Id="rId35" Type="http://schemas.openxmlformats.org/officeDocument/2006/relationships/hyperlink" Target="https://www.youtube.com/watch?v=Yv-T8JpM8IY&amp;feature=emb_imp_woyt" TargetMode="External"/><Relationship Id="rId100" Type="http://schemas.openxmlformats.org/officeDocument/2006/relationships/hyperlink" Target="https://www.youtube.com/watch?v=DBJ87TADmI0&amp;feature=emb_imp_woyt" TargetMode="External"/><Relationship Id="rId338" Type="http://schemas.openxmlformats.org/officeDocument/2006/relationships/hyperlink" Target="https://www.youtube.com/watch?v=_DOBTxLmUTM&amp;feature=emb_imp_woyt" TargetMode="External"/><Relationship Id="rId545" Type="http://schemas.openxmlformats.org/officeDocument/2006/relationships/hyperlink" Target="https://corbettmaths.com/wp-content/uploads/2013/02/estimation-pdf.pdf" TargetMode="External"/><Relationship Id="rId752" Type="http://schemas.openxmlformats.org/officeDocument/2006/relationships/hyperlink" Target="https://www.mathsgenie.co.uk/resources/4-HCF-and-LCMans.pdf" TargetMode="External"/><Relationship Id="rId1175" Type="http://schemas.openxmlformats.org/officeDocument/2006/relationships/hyperlink" Target="https://mathsmadeeasy.co.uk/wp-content/uploads/2020/02/Solving-equations-Foundation-Questions-MME.pdf" TargetMode="External"/><Relationship Id="rId184" Type="http://schemas.openxmlformats.org/officeDocument/2006/relationships/hyperlink" Target="https://www.mathsgenie.co.uk/resources/4-cylinders.pdf" TargetMode="External"/><Relationship Id="rId391" Type="http://schemas.openxmlformats.org/officeDocument/2006/relationships/hyperlink" Target="https://www.youtube.com/watch?v=dZZu3sDVU5A&amp;feature=emb_imp_woyt" TargetMode="External"/><Relationship Id="rId405" Type="http://schemas.openxmlformats.org/officeDocument/2006/relationships/hyperlink" Target="https://corbettmaths.com/wp-content/uploads/2013/02/circle-theorems.pdf" TargetMode="External"/><Relationship Id="rId612" Type="http://schemas.openxmlformats.org/officeDocument/2006/relationships/hyperlink" Target="https://corbettmaths.com/wp-content/uploads/2013/02/quadratic-formula-pdf.pdf" TargetMode="External"/><Relationship Id="rId1035" Type="http://schemas.openxmlformats.org/officeDocument/2006/relationships/hyperlink" Target="https://mathsmadeeasy.co.uk/wp-content/uploads/2020/02/Expanding-Double-Brackets-Answers-MME.pdf" TargetMode="External"/><Relationship Id="rId251" Type="http://schemas.openxmlformats.org/officeDocument/2006/relationships/hyperlink" Target="https://www.youtube.com/watch?v=tQb9cF4xVeA&amp;feature=emb_imp_woyt" TargetMode="External"/><Relationship Id="rId489" Type="http://schemas.openxmlformats.org/officeDocument/2006/relationships/hyperlink" Target="https://corbettmaths.com/wp-content/uploads/2015/03/cumulative-frequency-answers.pdf" TargetMode="External"/><Relationship Id="rId696" Type="http://schemas.openxmlformats.org/officeDocument/2006/relationships/hyperlink" Target="https://www.mathsgenie.co.uk/resources/6-box-plotsans.pdf" TargetMode="External"/><Relationship Id="rId917" Type="http://schemas.openxmlformats.org/officeDocument/2006/relationships/hyperlink" Target="https://corbettmaths.com/wp-content/uploads/2019/04/Algebraic-Proof-Questions.pdf" TargetMode="External"/><Relationship Id="rId1102" Type="http://schemas.openxmlformats.org/officeDocument/2006/relationships/hyperlink" Target="https://mathsmadeeasy.co.uk/wp-content/uploads/2020/02/Perimeter-Questions-MME.pdf" TargetMode="External"/><Relationship Id="rId46" Type="http://schemas.openxmlformats.org/officeDocument/2006/relationships/hyperlink" Target="https://www.youtube.com/watch?v=leHYLEPe0ZE&amp;feature=emb_imp_woyt" TargetMode="External"/><Relationship Id="rId349" Type="http://schemas.openxmlformats.org/officeDocument/2006/relationships/hyperlink" Target="https://corbettmaths.com/wp-content/uploads/2015/03/laws-of-indices.pdf" TargetMode="External"/><Relationship Id="rId556" Type="http://schemas.openxmlformats.org/officeDocument/2006/relationships/hyperlink" Target="https://corbettmaths.com/wp-content/uploads/2019/09/222a-Using-Calculations-answers.pdf" TargetMode="External"/><Relationship Id="rId763" Type="http://schemas.openxmlformats.org/officeDocument/2006/relationships/hyperlink" Target="https://www.mathsgenie.co.uk/resources/3-circles-area-and-circumferenceans.pdf" TargetMode="External"/><Relationship Id="rId1186" Type="http://schemas.openxmlformats.org/officeDocument/2006/relationships/hyperlink" Target="https://mathsmadeeasy.co.uk/wp-content/uploads/2020/02/Standard-Form-Answers-MME.pdf" TargetMode="External"/><Relationship Id="rId111" Type="http://schemas.openxmlformats.org/officeDocument/2006/relationships/hyperlink" Target="https://www.youtube.com/watch?v=3KYomDEIQgo&amp;feature=emb_imp_woyt" TargetMode="External"/><Relationship Id="rId195" Type="http://schemas.openxmlformats.org/officeDocument/2006/relationships/hyperlink" Target="https://www.mathsgenie.co.uk/resources/5-standard-form.pdf" TargetMode="External"/><Relationship Id="rId209" Type="http://schemas.openxmlformats.org/officeDocument/2006/relationships/hyperlink" Target="https://www.mathsgenie.co.uk/resources/5-SOHCAHTOA.pdf" TargetMode="External"/><Relationship Id="rId416" Type="http://schemas.openxmlformats.org/officeDocument/2006/relationships/hyperlink" Target="https://corbettmaths.com/wp-content/uploads/2015/03/constructions.pdf" TargetMode="External"/><Relationship Id="rId970" Type="http://schemas.openxmlformats.org/officeDocument/2006/relationships/hyperlink" Target="https://mathsmadeeasy.co.uk/wp-content/uploads/2020/02/Areas-of-Shapes-Answers-MME.pdf" TargetMode="External"/><Relationship Id="rId1046" Type="http://schemas.openxmlformats.org/officeDocument/2006/relationships/hyperlink" Target="https://mathsmadeeasy.co.uk/wp-content/uploads/2020/02/Fractions-Grade-1-4-Questions-MME.pdf" TargetMode="External"/><Relationship Id="rId623" Type="http://schemas.openxmlformats.org/officeDocument/2006/relationships/hyperlink" Target="https://corbettmaths.com/wp-content/uploads/2019/07/Two-Ratios-answers.pdf" TargetMode="External"/><Relationship Id="rId830" Type="http://schemas.openxmlformats.org/officeDocument/2006/relationships/hyperlink" Target="https://corbettmaths.com/wp-content/uploads/2013/02/surface-area-of-a-cuboid.pdf" TargetMode="External"/><Relationship Id="rId928" Type="http://schemas.openxmlformats.org/officeDocument/2006/relationships/hyperlink" Target="https://corbettmaths.com/wp-content/uploads/2021/07/Error-Interval-Answers.pdf" TargetMode="External"/><Relationship Id="rId57" Type="http://schemas.openxmlformats.org/officeDocument/2006/relationships/hyperlink" Target="https://www.youtube.com/watch?v=oMbm6jghiKs&amp;feature=emb_imp_woyt" TargetMode="External"/><Relationship Id="rId262" Type="http://schemas.openxmlformats.org/officeDocument/2006/relationships/hyperlink" Target="https://www.youtube.com/watch?v=EFCp_pxV1sU&amp;feature=emb_imp_woyt" TargetMode="External"/><Relationship Id="rId567" Type="http://schemas.openxmlformats.org/officeDocument/2006/relationships/hyperlink" Target="https://corbettmaths.com/wp-content/uploads/2015/03/percentage-change-answers.pdf" TargetMode="External"/><Relationship Id="rId1113" Type="http://schemas.openxmlformats.org/officeDocument/2006/relationships/hyperlink" Target="https://mathsmadeeasy.co.uk/wp-content/uploads/2020/02/Prime-factor-trees-HCF-LCM-Answers-MME.pdf" TargetMode="External"/><Relationship Id="rId1197" Type="http://schemas.openxmlformats.org/officeDocument/2006/relationships/hyperlink" Target="https://corbettmaths.com/wp-content/uploads/2019/09/Random-Sampling-Answers.pdf" TargetMode="External"/><Relationship Id="rId122" Type="http://schemas.openxmlformats.org/officeDocument/2006/relationships/hyperlink" Target="https://www.mathsgenie.co.uk/resources/1-place-value.pdf" TargetMode="External"/><Relationship Id="rId774" Type="http://schemas.openxmlformats.org/officeDocument/2006/relationships/hyperlink" Target="https://www.mathsgenie.co.uk/resources/3-sharing-ratioans.pdf" TargetMode="External"/><Relationship Id="rId981" Type="http://schemas.openxmlformats.org/officeDocument/2006/relationships/hyperlink" Target="https://mathsmadeeasy.co.uk/wp-content/uploads/2020/02/Circle-Graphs-and-Tangents-Questions-MME.pdf" TargetMode="External"/><Relationship Id="rId1057" Type="http://schemas.openxmlformats.org/officeDocument/2006/relationships/hyperlink" Target="https://mathsmadeeasy.co.uk/wp-content/uploads/2020/02/Function-Machines-Answers-MME.pdf" TargetMode="External"/><Relationship Id="rId427" Type="http://schemas.openxmlformats.org/officeDocument/2006/relationships/hyperlink" Target="https://corbettmaths.com/wp-content/uploads/2013/02/decimals-multiplying-and-dividing.pdf" TargetMode="External"/><Relationship Id="rId634" Type="http://schemas.openxmlformats.org/officeDocument/2006/relationships/hyperlink" Target="https://corbettmaths.com/wp-content/uploads/2019/06/significant-figures-answers.pdf" TargetMode="External"/><Relationship Id="rId841" Type="http://schemas.openxmlformats.org/officeDocument/2006/relationships/hyperlink" Target="https://corbettmaths.com/2019/09/06/line-symmetry-practice-questions/" TargetMode="External"/><Relationship Id="rId273" Type="http://schemas.openxmlformats.org/officeDocument/2006/relationships/hyperlink" Target="https://www.youtube.com/watch?v=9_2DYOfHxyk&amp;feature=emb_imp_woyt" TargetMode="External"/><Relationship Id="rId480" Type="http://schemas.openxmlformats.org/officeDocument/2006/relationships/hyperlink" Target="https://corbettmaths.com/wp-content/uploads/2013/02/increase-decrease-by-a-fraction-pdf.pdf" TargetMode="External"/><Relationship Id="rId701" Type="http://schemas.openxmlformats.org/officeDocument/2006/relationships/hyperlink" Target="https://www.mathsgenie.co.uk/resources/6-inequalities-regionsans.pdf" TargetMode="External"/><Relationship Id="rId939" Type="http://schemas.openxmlformats.org/officeDocument/2006/relationships/hyperlink" Target="https://corbettmaths.com/wp-content/uploads/2015/03/density-answers-21.pdf" TargetMode="External"/><Relationship Id="rId1124" Type="http://schemas.openxmlformats.org/officeDocument/2006/relationships/hyperlink" Target="https://mathsmadeeasy.co.uk/wp-content/uploads/2020/02/Proof-Higher-Questions-MME.pdf" TargetMode="External"/><Relationship Id="rId68" Type="http://schemas.openxmlformats.org/officeDocument/2006/relationships/hyperlink" Target="https://www.youtube.com/watch?v=dur7iN0nwZs&amp;feature=emb_imp_woyt" TargetMode="External"/><Relationship Id="rId133" Type="http://schemas.openxmlformats.org/officeDocument/2006/relationships/hyperlink" Target="https://www.mathsgenie.co.uk/resources/2-fractions-of-an-amount.pdf" TargetMode="External"/><Relationship Id="rId340" Type="http://schemas.openxmlformats.org/officeDocument/2006/relationships/hyperlink" Target="http://corbettmaths.com/wp-content/uploads/2013/02/expanding-brackets-pdf.pdf" TargetMode="External"/><Relationship Id="rId578" Type="http://schemas.openxmlformats.org/officeDocument/2006/relationships/hyperlink" Target="https://corbettmaths.com/wp-content/uploads/2013/02/reverse-percentages-pdf.pdf" TargetMode="External"/><Relationship Id="rId785" Type="http://schemas.openxmlformats.org/officeDocument/2006/relationships/hyperlink" Target="https://www.mathsgenie.co.uk/resources/2-area-and-perimeterans.pdf" TargetMode="External"/><Relationship Id="rId992" Type="http://schemas.openxmlformats.org/officeDocument/2006/relationships/hyperlink" Target="https://mathsmadeeasy.co.uk/wp-content/uploads/2020/02/Collecting-Like-Terms-Answer-MME.pdf" TargetMode="External"/><Relationship Id="rId200" Type="http://schemas.openxmlformats.org/officeDocument/2006/relationships/hyperlink" Target="https://www.mathsgenie.co.uk/resources/5-quadratic-graphs.pdf" TargetMode="External"/><Relationship Id="rId438" Type="http://schemas.openxmlformats.org/officeDocument/2006/relationships/hyperlink" Target="https://corbettmaths.com/wp-content/uploads/2015/03/enlargements-answers1.pdf" TargetMode="External"/><Relationship Id="rId645" Type="http://schemas.openxmlformats.org/officeDocument/2006/relationships/hyperlink" Target="https://corbettmaths.com/wp-content/uploads/2021/09/Fibonacci-Worksheet.pdf" TargetMode="External"/><Relationship Id="rId852" Type="http://schemas.openxmlformats.org/officeDocument/2006/relationships/hyperlink" Target="https://corbettmaths.com/wp-content/uploads/2013/02/types-of-triangle-pdf.pdf" TargetMode="External"/><Relationship Id="rId1068" Type="http://schemas.openxmlformats.org/officeDocument/2006/relationships/hyperlink" Target="https://mathsmadeeasy.co.uk/wp-content/uploads/2020/02/Graph-Transformations-Answers-MME.pdf" TargetMode="External"/><Relationship Id="rId284" Type="http://schemas.openxmlformats.org/officeDocument/2006/relationships/hyperlink" Target="https://www.youtube.com/watch?v=KJyEQ9ORdk0&amp;feature=emb_imp_woyt" TargetMode="External"/><Relationship Id="rId491" Type="http://schemas.openxmlformats.org/officeDocument/2006/relationships/hyperlink" Target="https://corbettmaths.com/wp-content/uploads/2019/01/Conversion-Graphs.pdf" TargetMode="External"/><Relationship Id="rId505" Type="http://schemas.openxmlformats.org/officeDocument/2006/relationships/hyperlink" Target="https://corbettmaths.com/wp-content/uploads/2015/03/scatter-graphs.pdf" TargetMode="External"/><Relationship Id="rId712" Type="http://schemas.openxmlformats.org/officeDocument/2006/relationships/hyperlink" Target="https://www.mathsgenie.co.uk/resources/5-venn-diagramsans.pdf" TargetMode="External"/><Relationship Id="rId1135" Type="http://schemas.openxmlformats.org/officeDocument/2006/relationships/hyperlink" Target="https://mathsmadeeasy.co.uk/wp-content/uploads/2020/02/Plotting-Quadratic-and-Harder-Graphs-Answers-MME.pdf" TargetMode="External"/><Relationship Id="rId79" Type="http://schemas.openxmlformats.org/officeDocument/2006/relationships/hyperlink" Target="https://www.youtube.com/watch?v=QDnDtxDEHWg&amp;feature=emb_imp_woyt" TargetMode="External"/><Relationship Id="rId144" Type="http://schemas.openxmlformats.org/officeDocument/2006/relationships/hyperlink" Target="https://www.mathsgenie.co.uk/resources/2-bar-charts.pdf" TargetMode="External"/><Relationship Id="rId589" Type="http://schemas.openxmlformats.org/officeDocument/2006/relationships/hyperlink" Target="https://corbettmaths.com/wp-content/uploads/2015/03/relative-frequency-answers.pdf" TargetMode="External"/><Relationship Id="rId796" Type="http://schemas.openxmlformats.org/officeDocument/2006/relationships/hyperlink" Target="https://www.mathsgenie.co.uk/resources/1-pictogramsans.pdf" TargetMode="External"/><Relationship Id="rId1202" Type="http://schemas.openxmlformats.org/officeDocument/2006/relationships/hyperlink" Target="https://mathsmadeeasy.co.uk/wp-content/uploads/2020/02/Surface-Area-of-3D-Shapes-Questions-MME.pdf" TargetMode="External"/><Relationship Id="rId351" Type="http://schemas.openxmlformats.org/officeDocument/2006/relationships/hyperlink" Target="https://corbettmaths.com/wp-content/uploads/2013/02/multiplying-terms-pdf.pdf" TargetMode="External"/><Relationship Id="rId449" Type="http://schemas.openxmlformats.org/officeDocument/2006/relationships/hyperlink" Target="https://corbettmaths.com/wp-content/uploads/2013/02/factorisation-pdf.pdf" TargetMode="External"/><Relationship Id="rId656" Type="http://schemas.openxmlformats.org/officeDocument/2006/relationships/hyperlink" Target="https://corbettmaths.com/wp-content/uploads/2015/03/line-graphs-answers.pdf" TargetMode="External"/><Relationship Id="rId863" Type="http://schemas.openxmlformats.org/officeDocument/2006/relationships/hyperlink" Target="https://corbettmaths.com/wp-content/uploads/2015/03/advanced-trig.pdf" TargetMode="External"/><Relationship Id="rId1079" Type="http://schemas.openxmlformats.org/officeDocument/2006/relationships/hyperlink" Target="https://mathsmadeeasy.co.uk/wp-content/uploads/2020/02/Inequalities-Answers-MME.pdf" TargetMode="External"/><Relationship Id="rId211" Type="http://schemas.openxmlformats.org/officeDocument/2006/relationships/hyperlink" Target="https://www.mathsgenie.co.uk/resources/5-vectors.pdf" TargetMode="External"/><Relationship Id="rId295" Type="http://schemas.openxmlformats.org/officeDocument/2006/relationships/hyperlink" Target="https://www.mathsgenie.co.uk/resources/6-inequalities-regions.pdf" TargetMode="External"/><Relationship Id="rId309" Type="http://schemas.openxmlformats.org/officeDocument/2006/relationships/hyperlink" Target="https://www.mathsgenie.co.uk/resources/7-trig-and-exponential-graphs.pdf" TargetMode="External"/><Relationship Id="rId516" Type="http://schemas.openxmlformats.org/officeDocument/2006/relationships/hyperlink" Target="https://corbettmaths.com/wp-content/uploads/2013/02/graphical-inequalities-pdf1.pdf" TargetMode="External"/><Relationship Id="rId1146" Type="http://schemas.openxmlformats.org/officeDocument/2006/relationships/hyperlink" Target="https://mathsmadeeasy.co.uk/wp-content/uploads/2020/02/Rearranging-Formulae-Answers-MME-.pdf" TargetMode="External"/><Relationship Id="rId723" Type="http://schemas.openxmlformats.org/officeDocument/2006/relationships/hyperlink" Target="https://www.mathsgenie.co.uk/resources/5-simultaneous-equationsans.pdf" TargetMode="External"/><Relationship Id="rId930" Type="http://schemas.openxmlformats.org/officeDocument/2006/relationships/hyperlink" Target="https://corbettmaths.com/wp-content/uploads/2015/03/quadratic-inequalities-answers.pdf" TargetMode="External"/><Relationship Id="rId1006" Type="http://schemas.openxmlformats.org/officeDocument/2006/relationships/hyperlink" Target="https://mathsmadeeasy.co.uk/wp-content/uploads/2020/02/Unit-Conversion-Answers-MME.pdf" TargetMode="External"/><Relationship Id="rId155" Type="http://schemas.openxmlformats.org/officeDocument/2006/relationships/hyperlink" Target="https://www.mathsgenie.co.uk/resources/3-exchange-rates.pdf" TargetMode="External"/><Relationship Id="rId362" Type="http://schemas.openxmlformats.org/officeDocument/2006/relationships/hyperlink" Target="https://www.youtube.com/watch?v=FBopx1rCSPM&amp;feature=emb_imp_woyt" TargetMode="External"/><Relationship Id="rId1213" Type="http://schemas.openxmlformats.org/officeDocument/2006/relationships/hyperlink" Target="https://mathsmadeeasy.co.uk/wp-content/uploads/2020/02/Turning-Points-of-Quadratic-Graphs-Answers-MME.pdf" TargetMode="External"/><Relationship Id="rId222" Type="http://schemas.openxmlformats.org/officeDocument/2006/relationships/hyperlink" Target="https://corbettmaths.com/wp-content/uploads/2013/02/nets-pdf.pdf" TargetMode="External"/><Relationship Id="rId667" Type="http://schemas.openxmlformats.org/officeDocument/2006/relationships/hyperlink" Target="https://www.mathsgenie.co.uk/resources/9-probability-equationans.pdf" TargetMode="External"/><Relationship Id="rId874" Type="http://schemas.openxmlformats.org/officeDocument/2006/relationships/hyperlink" Target="https://corbettmaths.com/wp-content/uploads/2019/01/Primary-Secondary-Data-pdf.pdf" TargetMode="External"/><Relationship Id="rId17" Type="http://schemas.openxmlformats.org/officeDocument/2006/relationships/hyperlink" Target="https://www.youtube.com/watch?v=RVURd0QB_ao&amp;feature=emb_imp_woyt" TargetMode="External"/><Relationship Id="rId527" Type="http://schemas.openxmlformats.org/officeDocument/2006/relationships/hyperlink" Target="https://corbettmaths.com/wp-content/uploads/2015/03/parallel-perpendicular-answers.pdf" TargetMode="External"/><Relationship Id="rId734" Type="http://schemas.openxmlformats.org/officeDocument/2006/relationships/hyperlink" Target="https://www.mathsgenie.co.uk/resources/5-ratio-fraction-problemsans.pdf" TargetMode="External"/><Relationship Id="rId941" Type="http://schemas.openxmlformats.org/officeDocument/2006/relationships/hyperlink" Target="https://corbettmaths.com/wp-content/uploads/2015/03/pressure-answers.pdf" TargetMode="External"/><Relationship Id="rId1157" Type="http://schemas.openxmlformats.org/officeDocument/2006/relationships/hyperlink" Target="https://mathsmadeeasy.co.uk/wp-content/uploads/2020/02/Linear-Sequences-Questions-MME.pdf" TargetMode="External"/><Relationship Id="rId70" Type="http://schemas.openxmlformats.org/officeDocument/2006/relationships/hyperlink" Target="https://www.youtube.com/watch?v=llrOWOaKsHo&amp;feature=emb_imp_woyt" TargetMode="External"/><Relationship Id="rId166" Type="http://schemas.openxmlformats.org/officeDocument/2006/relationships/hyperlink" Target="https://www.mathsgenie.co.uk/resources/3-translations.pdf" TargetMode="External"/><Relationship Id="rId373" Type="http://schemas.openxmlformats.org/officeDocument/2006/relationships/hyperlink" Target="https://corbettmaths.com/wp-content/uploads/2015/03/area-of-compound-shapes.pdf" TargetMode="External"/><Relationship Id="rId580" Type="http://schemas.openxmlformats.org/officeDocument/2006/relationships/hyperlink" Target="https://corbettmaths.com/wp-content/uploads/2013/02/perimeter-pdf1.pdf" TargetMode="External"/><Relationship Id="rId801" Type="http://schemas.openxmlformats.org/officeDocument/2006/relationships/hyperlink" Target="https://www.mathsgenie.co.uk/resources/1-negative-numbersans.pdf" TargetMode="External"/><Relationship Id="rId1017" Type="http://schemas.openxmlformats.org/officeDocument/2006/relationships/hyperlink" Target="https://mathsmadeeasy.co.uk/wp-content/uploads/2020/02/Decimals-Answers-MME.pdf" TargetMode="External"/><Relationship Id="rId1224" Type="http://schemas.openxmlformats.org/officeDocument/2006/relationships/hyperlink" Target="https://mathsmadeeasy.co.uk/wp-content/uploads/2020/02/Upper-and-Lower-bounds-Answers-MME.pdf" TargetMode="External"/><Relationship Id="rId1" Type="http://schemas.openxmlformats.org/officeDocument/2006/relationships/hyperlink" Target="https://www.youtube.com/watch?v=Ei0QuIQEZFk" TargetMode="External"/><Relationship Id="rId233" Type="http://schemas.openxmlformats.org/officeDocument/2006/relationships/hyperlink" Target="https://www.youtube.com/watch?v=yiIcL1-9FUI&amp;feature=emb_imp_woyt" TargetMode="External"/><Relationship Id="rId440" Type="http://schemas.openxmlformats.org/officeDocument/2006/relationships/hyperlink" Target="https://corbettmaths.com/wp-content/uploads/2019/04/negative-scale-factors-answers.pdf" TargetMode="External"/><Relationship Id="rId678" Type="http://schemas.openxmlformats.org/officeDocument/2006/relationships/hyperlink" Target="https://www.mathsgenie.co.uk/resources/7-conditional-probabilityans.pdf" TargetMode="External"/><Relationship Id="rId885" Type="http://schemas.openxmlformats.org/officeDocument/2006/relationships/hyperlink" Target="https://corbettmaths.com/wp-content/uploads/2015/03/converting-areas-and-volumes.pdf" TargetMode="External"/><Relationship Id="rId1070" Type="http://schemas.openxmlformats.org/officeDocument/2006/relationships/hyperlink" Target="https://mathsmadeeasy.co.uk/wp-content/uploads/2020/02/Graphical-Inequalities-Answers-MME.pdf" TargetMode="External"/><Relationship Id="rId28" Type="http://schemas.openxmlformats.org/officeDocument/2006/relationships/hyperlink" Target="https://www.youtube.com/watch?v=I_Hs1pvu_fY&amp;feature=emb_imp_woyt" TargetMode="External"/><Relationship Id="rId300" Type="http://schemas.openxmlformats.org/officeDocument/2006/relationships/hyperlink" Target="https://www.mathsgenie.co.uk/resources/6-box-plots.pdf" TargetMode="External"/><Relationship Id="rId538" Type="http://schemas.openxmlformats.org/officeDocument/2006/relationships/hyperlink" Target="https://corbettmaths.com/wp-content/uploads/2015/03/best-buys.pdf" TargetMode="External"/><Relationship Id="rId745" Type="http://schemas.openxmlformats.org/officeDocument/2006/relationships/hyperlink" Target="https://www.mathsgenie.co.uk/resources/4-angles-in-parallel-linesans.pdf" TargetMode="External"/><Relationship Id="rId952" Type="http://schemas.openxmlformats.org/officeDocument/2006/relationships/hyperlink" Target="https://www.youtube.com/watch?v=YfDhGn3NLQw&amp;feature=emb_imp_woyt" TargetMode="External"/><Relationship Id="rId1168" Type="http://schemas.openxmlformats.org/officeDocument/2006/relationships/hyperlink" Target="https://mathsmadeeasy.co.uk/wp-content/uploads/2020/02/Sim-Equations-non-linear-Answers-MME.pdf" TargetMode="External"/><Relationship Id="rId81" Type="http://schemas.openxmlformats.org/officeDocument/2006/relationships/hyperlink" Target="https://www.youtube.com/watch?v=mjyfQ6QWxFQ&amp;feature=emb_imp_woyt" TargetMode="External"/><Relationship Id="rId177" Type="http://schemas.openxmlformats.org/officeDocument/2006/relationships/hyperlink" Target="https://www.mathsgenie.co.uk/resources/4-sequences.pdf" TargetMode="External"/><Relationship Id="rId384" Type="http://schemas.openxmlformats.org/officeDocument/2006/relationships/hyperlink" Target="https://corbettmaths.com/wp-content/uploads/2013/02/area-of-a-trapezium.pdf" TargetMode="External"/><Relationship Id="rId591" Type="http://schemas.openxmlformats.org/officeDocument/2006/relationships/hyperlink" Target="https://corbettmaths.com/wp-content/uploads/2015/03/independent-events-answers.pdf" TargetMode="External"/><Relationship Id="rId605" Type="http://schemas.openxmlformats.org/officeDocument/2006/relationships/hyperlink" Target="https://corbettmaths.com/wp-content/uploads/2015/03/3d-pyth-answers.pdf" TargetMode="External"/><Relationship Id="rId812" Type="http://schemas.openxmlformats.org/officeDocument/2006/relationships/hyperlink" Target="https://corbettmaths.com/wp-content/uploads/2013/02/similar-shapes-pdf.pdf" TargetMode="External"/><Relationship Id="rId1028" Type="http://schemas.openxmlformats.org/officeDocument/2006/relationships/hyperlink" Target="https://mathsmadeeasy.co.uk/wp-content/uploads/2020/02/Estimating-the-Mean-Questions-MME.pdf" TargetMode="External"/><Relationship Id="rId1235" Type="http://schemas.openxmlformats.org/officeDocument/2006/relationships/hyperlink" Target="https://mathsmadeeasy.co.uk/wp-content/uploads/2020/02/Volume-of-3D-shapes-Answers-MME.pdf" TargetMode="External"/><Relationship Id="rId244" Type="http://schemas.openxmlformats.org/officeDocument/2006/relationships/hyperlink" Target="https://www.youtube.com/watch?v=Rx5_NejyydE&amp;feature=emb_imp_woyt" TargetMode="External"/><Relationship Id="rId689" Type="http://schemas.openxmlformats.org/officeDocument/2006/relationships/hyperlink" Target="https://www.mathsgenie.co.uk/resources/7-algebraic-fractionsans.pdf" TargetMode="External"/><Relationship Id="rId896" Type="http://schemas.openxmlformats.org/officeDocument/2006/relationships/hyperlink" Target="https://corbettmaths.com/wp-content/uploads/2015/03/volume-of-a-cuboid.pdf" TargetMode="External"/><Relationship Id="rId1081" Type="http://schemas.openxmlformats.org/officeDocument/2006/relationships/hyperlink" Target="https://mathsmadeeasy.co.uk/wp-content/uploads/2020/02/Interior-and-Exterior-Angles-Answers-MME.pdf" TargetMode="External"/><Relationship Id="rId39" Type="http://schemas.openxmlformats.org/officeDocument/2006/relationships/hyperlink" Target="https://www.youtube.com/watch?v=QSENvjw7lmo" TargetMode="External"/><Relationship Id="rId451" Type="http://schemas.openxmlformats.org/officeDocument/2006/relationships/hyperlink" Target="https://corbettmaths.com/wp-content/uploads/2013/02/factorising-quadratics.pdf" TargetMode="External"/><Relationship Id="rId549" Type="http://schemas.openxmlformats.org/officeDocument/2006/relationships/hyperlink" Target="https://www.youtube.com/watch?v=JsE-hzo2GHk&amp;feature=emb_imp_woyt" TargetMode="External"/><Relationship Id="rId756" Type="http://schemas.openxmlformats.org/officeDocument/2006/relationships/hyperlink" Target="https://www.mathsgenie.co.uk/resources/3-frequency-treesans.pdf" TargetMode="External"/><Relationship Id="rId1179" Type="http://schemas.openxmlformats.org/officeDocument/2006/relationships/hyperlink" Target="https://mathsmadeeasy.co.uk/wp-content/uploads/2020/02/Solving-Quadratics-By-Factorisation-Questions-MME.pdf" TargetMode="External"/><Relationship Id="rId104" Type="http://schemas.openxmlformats.org/officeDocument/2006/relationships/hyperlink" Target="https://www.youtube.com/watch?v=6lKMby1F8lY&amp;feature=emb_imp_woyt" TargetMode="External"/><Relationship Id="rId188" Type="http://schemas.openxmlformats.org/officeDocument/2006/relationships/hyperlink" Target="https://www.mathsgenie.co.uk/resources/4-averages-from-frequency-tables.pdf" TargetMode="External"/><Relationship Id="rId311" Type="http://schemas.openxmlformats.org/officeDocument/2006/relationships/hyperlink" Target="https://www.mathsgenie.co.uk/resources/7-iteration.pdf" TargetMode="External"/><Relationship Id="rId395" Type="http://schemas.openxmlformats.org/officeDocument/2006/relationships/hyperlink" Target="http://corbettmaths.com/wp-content/uploads/2013/02/estimated-mean-pdf.pdf" TargetMode="External"/><Relationship Id="rId409" Type="http://schemas.openxmlformats.org/officeDocument/2006/relationships/hyperlink" Target="https://corbettmaths.com/wp-content/uploads/2013/02/congruent-shapes-and-similar-shapes-pdf1.pdf" TargetMode="External"/><Relationship Id="rId963" Type="http://schemas.openxmlformats.org/officeDocument/2006/relationships/hyperlink" Target="https://mathsmadeeasy.co.uk/wp-content/uploads/2020/02/3D-Shapes-Questions-MME.pdf" TargetMode="External"/><Relationship Id="rId1039" Type="http://schemas.openxmlformats.org/officeDocument/2006/relationships/hyperlink" Target="https://mathsmadeeasy.co.uk/wp-content/uploads/2020/02/Factorising-Answers-MME.pdf" TargetMode="External"/><Relationship Id="rId92" Type="http://schemas.openxmlformats.org/officeDocument/2006/relationships/hyperlink" Target="https://www.youtube.com/watch?v=ldfTxszHGtg&amp;feature=emb_imp_woyt" TargetMode="External"/><Relationship Id="rId616" Type="http://schemas.openxmlformats.org/officeDocument/2006/relationships/hyperlink" Target="https://corbettmaths.com/wp-content/uploads/2018/10/questionnaires-pdf1.pdf" TargetMode="External"/><Relationship Id="rId823" Type="http://schemas.openxmlformats.org/officeDocument/2006/relationships/hyperlink" Target="https://corbettmaths.com/wp-content/uploads/2016/02/speed-distance-time-answers.pdf" TargetMode="External"/><Relationship Id="rId255" Type="http://schemas.openxmlformats.org/officeDocument/2006/relationships/hyperlink" Target="https://www.youtube.com/watch?v=kMxquEZQRgE&amp;feature=emb_imp_woyt" TargetMode="External"/><Relationship Id="rId462" Type="http://schemas.openxmlformats.org/officeDocument/2006/relationships/hyperlink" Target="https://corbettmaths.com/wp-content/uploads/2019/03/FDP.pdf" TargetMode="External"/><Relationship Id="rId1092" Type="http://schemas.openxmlformats.org/officeDocument/2006/relationships/hyperlink" Target="https://mathsmadeeasy.co.uk/wp-content/uploads/2020/02/Mean-Median-Mode-and-Range-Questions-MME.pdf" TargetMode="External"/><Relationship Id="rId1106" Type="http://schemas.openxmlformats.org/officeDocument/2006/relationships/hyperlink" Target="https://mathsmadeeasy.co.uk/wp-content/uploads/2020/02/Pie-Charts-Questions-MME.pdf" TargetMode="External"/><Relationship Id="rId115" Type="http://schemas.openxmlformats.org/officeDocument/2006/relationships/hyperlink" Target="https://www.youtube.com/watch?v=aEPBad8dd8k&amp;feature=emb_imp_woyt" TargetMode="External"/><Relationship Id="rId322" Type="http://schemas.openxmlformats.org/officeDocument/2006/relationships/hyperlink" Target="https://www.mathsgenie.co.uk/resources/9-completing-the-square.pdf" TargetMode="External"/><Relationship Id="rId767" Type="http://schemas.openxmlformats.org/officeDocument/2006/relationships/hyperlink" Target="https://www.mathsgenie.co.uk/resources/3-best-buysans.pdf" TargetMode="External"/><Relationship Id="rId974" Type="http://schemas.openxmlformats.org/officeDocument/2006/relationships/hyperlink" Target="https://mathsmadeeasy.co.uk/wp-content/uploads/2020/02/Bearings-Answers-MME.pdf" TargetMode="External"/><Relationship Id="rId199" Type="http://schemas.openxmlformats.org/officeDocument/2006/relationships/hyperlink" Target="https://www.mathsgenie.co.uk/resources/5-solving-quadratics-by-factorising.pdf" TargetMode="External"/><Relationship Id="rId627" Type="http://schemas.openxmlformats.org/officeDocument/2006/relationships/hyperlink" Target="https://corbettmaths.com/wp-content/uploads/2013/02/reflections-pdf.pdf" TargetMode="External"/><Relationship Id="rId834" Type="http://schemas.openxmlformats.org/officeDocument/2006/relationships/hyperlink" Target="https://corbettmaths.com/wp-content/uploads/2013/02/surface-area-sphere-pdf.pdf" TargetMode="External"/><Relationship Id="rId266" Type="http://schemas.openxmlformats.org/officeDocument/2006/relationships/hyperlink" Target="https://www.youtube.com/watch?v=gRL9FFOS8f8&amp;feature=emb_imp_woyt" TargetMode="External"/><Relationship Id="rId473" Type="http://schemas.openxmlformats.org/officeDocument/2006/relationships/hyperlink" Target="https://corbettmaths.com/wp-content/uploads/2015/03/fractions.pdf" TargetMode="External"/><Relationship Id="rId680" Type="http://schemas.openxmlformats.org/officeDocument/2006/relationships/hyperlink" Target="https://www.mathsgenie.co.uk/resources/7-3d-pythagoras-and-trigonometryans.pdf" TargetMode="External"/><Relationship Id="rId901" Type="http://schemas.openxmlformats.org/officeDocument/2006/relationships/hyperlink" Target="https://corbettmaths.com/wp-content/uploads/2013/02/volume-of-l-shaped-prism-pdf1.pdf" TargetMode="External"/><Relationship Id="rId1117" Type="http://schemas.openxmlformats.org/officeDocument/2006/relationships/hyperlink" Target="https://mathsmadeeasy.co.uk/wp-content/uploads/2020/02/Probability-and-Tree-Diagrams-Answers-MME.pdf" TargetMode="External"/><Relationship Id="rId30" Type="http://schemas.openxmlformats.org/officeDocument/2006/relationships/hyperlink" Target="https://www.youtube.com/watch?v=AhdCCGFQYAM&amp;feature=emb_imp_woyt" TargetMode="External"/><Relationship Id="rId126" Type="http://schemas.openxmlformats.org/officeDocument/2006/relationships/hyperlink" Target="https://www.mathsgenie.co.uk/resources/1-the-order-of-operations.pdf" TargetMode="External"/><Relationship Id="rId333" Type="http://schemas.openxmlformats.org/officeDocument/2006/relationships/hyperlink" Target="https://corbettmaths.com/wp-content/uploads/2015/03/collecting-like-terms.pdf" TargetMode="External"/><Relationship Id="rId540" Type="http://schemas.openxmlformats.org/officeDocument/2006/relationships/hyperlink" Target="https://corbettmaths.com/wp-content/uploads/2016/02/bodmas-answers.pdf" TargetMode="External"/><Relationship Id="rId778" Type="http://schemas.openxmlformats.org/officeDocument/2006/relationships/hyperlink" Target="https://www.mathsgenie.co.uk/resources/3-error-intervalsans.pdf" TargetMode="External"/><Relationship Id="rId985" Type="http://schemas.openxmlformats.org/officeDocument/2006/relationships/hyperlink" Target="https://mathsmadeeasy.co.uk/wp-content/uploads/2020/02/Circle-Theorems-Questions-MME.pdf" TargetMode="External"/><Relationship Id="rId1170" Type="http://schemas.openxmlformats.org/officeDocument/2006/relationships/hyperlink" Target="https://mathsmadeeasy.co.uk/wp-content/uploads/2020/02/Sin-Cos-and-Tan-Graphs-Answers-MME.pdf" TargetMode="External"/><Relationship Id="rId638" Type="http://schemas.openxmlformats.org/officeDocument/2006/relationships/hyperlink" Target="https://corbettmaths.com/wp-content/uploads/2019/01/Scales-and-maps.pdf" TargetMode="External"/><Relationship Id="rId845" Type="http://schemas.openxmlformats.org/officeDocument/2006/relationships/hyperlink" Target="https://corbettmaths.com/wp-content/uploads/2020/11/Two-way-answers.pdf" TargetMode="External"/><Relationship Id="rId1030" Type="http://schemas.openxmlformats.org/officeDocument/2006/relationships/hyperlink" Target="https://mathsmadeeasy.co.uk/wp-content/uploads/2020/02/Estimates-Questions-MME.pdf" TargetMode="External"/><Relationship Id="rId277" Type="http://schemas.openxmlformats.org/officeDocument/2006/relationships/hyperlink" Target="https://www.youtube.com/watch?v=V2SSgCZQNRU&amp;feature=emb_imp_woyt" TargetMode="External"/><Relationship Id="rId400" Type="http://schemas.openxmlformats.org/officeDocument/2006/relationships/hyperlink" Target="https://corbettmaths.com/wp-content/uploads/2015/03/circumference.pdf" TargetMode="External"/><Relationship Id="rId484" Type="http://schemas.openxmlformats.org/officeDocument/2006/relationships/hyperlink" Target="https://www.youtube.com/watch?v=eU7qknXw6U4&amp;feature=emb_imp_woyt" TargetMode="External"/><Relationship Id="rId705" Type="http://schemas.openxmlformats.org/officeDocument/2006/relationships/hyperlink" Target="https://www.mathsgenie.co.uk/resources/6-product-ruleans.pdf" TargetMode="External"/><Relationship Id="rId1128" Type="http://schemas.openxmlformats.org/officeDocument/2006/relationships/hyperlink" Target="https://mathsmadeeasy.co.uk/wp-content/uploads/2020/02/QuadraticFormula-Questions-MME.pdf" TargetMode="External"/><Relationship Id="rId137" Type="http://schemas.openxmlformats.org/officeDocument/2006/relationships/hyperlink" Target="https://www.mathsgenie.co.uk/resources/2-function-machines.pdf" TargetMode="External"/><Relationship Id="rId344" Type="http://schemas.openxmlformats.org/officeDocument/2006/relationships/hyperlink" Target="http://corbettmaths.com/wp-content/uploads/2013/02/expanding-three-brackets-pdf.pdf" TargetMode="External"/><Relationship Id="rId691" Type="http://schemas.openxmlformats.org/officeDocument/2006/relationships/hyperlink" Target="https://www.mathsgenie.co.uk/resources/7-quadratic-formulaans.pdf" TargetMode="External"/><Relationship Id="rId789" Type="http://schemas.openxmlformats.org/officeDocument/2006/relationships/hyperlink" Target="https://www.mathsgenie.co.uk/resources/2-writing-an-expressionans.pdf" TargetMode="External"/><Relationship Id="rId912" Type="http://schemas.openxmlformats.org/officeDocument/2006/relationships/hyperlink" Target="https://www.youtube.com/watch?v=JGAGEymokuo&amp;feature=emb_imp_woyt" TargetMode="External"/><Relationship Id="rId996" Type="http://schemas.openxmlformats.org/officeDocument/2006/relationships/hyperlink" Target="https://mathsmadeeasy.co.uk/wp-content/uploads/2020/02/New-Completing-the-square-a-1-Answers-MME.pdf" TargetMode="External"/><Relationship Id="rId41" Type="http://schemas.openxmlformats.org/officeDocument/2006/relationships/hyperlink" Target="https://www.youtube.com/watch?v=veceYLMM9RU&amp;feature=emb_imp_woyt" TargetMode="External"/><Relationship Id="rId551" Type="http://schemas.openxmlformats.org/officeDocument/2006/relationships/hyperlink" Target="https://corbettmaths.com/wp-content/uploads/2013/02/lcm-hcf-pdf.pdf" TargetMode="External"/><Relationship Id="rId649" Type="http://schemas.openxmlformats.org/officeDocument/2006/relationships/hyperlink" Target="https://corbettmaths.com/wp-content/uploads/2015/03/scales-answers.pdf" TargetMode="External"/><Relationship Id="rId856" Type="http://schemas.openxmlformats.org/officeDocument/2006/relationships/hyperlink" Target="https://corbettmaths.com/wp-content/uploads/2015/03/trigonometry.pdf" TargetMode="External"/><Relationship Id="rId1181" Type="http://schemas.openxmlformats.org/officeDocument/2006/relationships/hyperlink" Target="https://mathsmadeeasy.co.uk/wp-content/uploads/2020/02/Solving-Simultaneous-Equations-with-Graphs-Questions-MME.pdf" TargetMode="External"/><Relationship Id="rId190" Type="http://schemas.openxmlformats.org/officeDocument/2006/relationships/hyperlink" Target="https://www.mathsgenie.co.uk/resources/4-scatter-graphs.pdf" TargetMode="External"/><Relationship Id="rId204" Type="http://schemas.openxmlformats.org/officeDocument/2006/relationships/hyperlink" Target="https://www.mathsgenie.co.uk/resources/5-gradient-of-a-line.pdf" TargetMode="External"/><Relationship Id="rId288" Type="http://schemas.openxmlformats.org/officeDocument/2006/relationships/hyperlink" Target="https://www.youtube.com/watch?v=jVOqWX2C8uE&amp;feature=emb_imp_woyt" TargetMode="External"/><Relationship Id="rId411" Type="http://schemas.openxmlformats.org/officeDocument/2006/relationships/hyperlink" Target="https://corbettmaths.com/wp-content/uploads/2020/10/Congruent-Triangles.pdf" TargetMode="External"/><Relationship Id="rId509" Type="http://schemas.openxmlformats.org/officeDocument/2006/relationships/hyperlink" Target="https://corbettmaths.com/wp-content/uploads/2020/10/travel-graphs-answers.pdf" TargetMode="External"/><Relationship Id="rId1041" Type="http://schemas.openxmlformats.org/officeDocument/2006/relationships/hyperlink" Target="https://mathsmadeeasy.co.uk/wp-content/uploads/2020/02/Factorisng-Quadratics-a-1-Answers-MME.pdf" TargetMode="External"/><Relationship Id="rId1139" Type="http://schemas.openxmlformats.org/officeDocument/2006/relationships/hyperlink" Target="https://mathsmadeeasy.co.uk/wp-content/uploads/2020/02/Ratio-Foundation-Answers-MME.pdf" TargetMode="External"/><Relationship Id="rId495" Type="http://schemas.openxmlformats.org/officeDocument/2006/relationships/hyperlink" Target="https://corbettmaths.com/wp-content/uploads/2015/03/frequency-polygons-answers.pdf" TargetMode="External"/><Relationship Id="rId716" Type="http://schemas.openxmlformats.org/officeDocument/2006/relationships/hyperlink" Target="https://www.mathsgenie.co.uk/resources/5-SOHCAHTOAans.pdf" TargetMode="External"/><Relationship Id="rId923" Type="http://schemas.openxmlformats.org/officeDocument/2006/relationships/hyperlink" Target="https://corbettmaths.com/wp-content/uploads/2013/02/iteration-pdf.pdf" TargetMode="External"/><Relationship Id="rId52" Type="http://schemas.openxmlformats.org/officeDocument/2006/relationships/hyperlink" Target="https://www.youtube.com/watch?v=PCHTucQ4oaM" TargetMode="External"/><Relationship Id="rId148" Type="http://schemas.openxmlformats.org/officeDocument/2006/relationships/hyperlink" Target="https://www.mathsgenie.co.uk/resources/3-fractions.pdf" TargetMode="External"/><Relationship Id="rId355" Type="http://schemas.openxmlformats.org/officeDocument/2006/relationships/hyperlink" Target="https://corbettmaths.com/wp-content/uploads/2015/03/substitution-pdf.pdf" TargetMode="External"/><Relationship Id="rId562" Type="http://schemas.openxmlformats.org/officeDocument/2006/relationships/hyperlink" Target="https://corbettmaths.com/wp-content/uploads/2015/03/triangular-numbers-answers.pdf" TargetMode="External"/><Relationship Id="rId1192" Type="http://schemas.openxmlformats.org/officeDocument/2006/relationships/hyperlink" Target="https://www.youtube.com/watch?v=n4lyeQAacOU&amp;feature=emb_imp_woyt" TargetMode="External"/><Relationship Id="rId1206" Type="http://schemas.openxmlformats.org/officeDocument/2006/relationships/hyperlink" Target="https://mathsmadeeasy.co.uk/wp-content/uploads/2020/02/Transformations-Questions-MME.pdf" TargetMode="External"/><Relationship Id="rId215" Type="http://schemas.openxmlformats.org/officeDocument/2006/relationships/hyperlink" Target="https://www.youtube.com/watch?v=7k1raqv-9yk&amp;feature=emb_imp_woyt" TargetMode="External"/><Relationship Id="rId422" Type="http://schemas.openxmlformats.org/officeDocument/2006/relationships/hyperlink" Target="https://corbettmaths.com/wp-content/uploads/2015/03/coordinates.pdf" TargetMode="External"/><Relationship Id="rId867" Type="http://schemas.openxmlformats.org/officeDocument/2006/relationships/hyperlink" Target="https://corbettmaths.com/wp-content/uploads/2013/02/exact-trig-values-pdf.pdf" TargetMode="External"/><Relationship Id="rId1052" Type="http://schemas.openxmlformats.org/officeDocument/2006/relationships/hyperlink" Target="https://mathsmadeeasy.co.uk/wp-content/uploads/2020/02/FrequencyTrees-Questions-MME.pdf" TargetMode="External"/><Relationship Id="rId299" Type="http://schemas.openxmlformats.org/officeDocument/2006/relationships/hyperlink" Target="https://www.mathsgenie.co.uk/resources/6-cumulative-frequency.pdf" TargetMode="External"/><Relationship Id="rId727" Type="http://schemas.openxmlformats.org/officeDocument/2006/relationships/hyperlink" Target="https://www.mathsgenie.co.uk/resources/5-expanding-and-factorising-quadraticsans.pdf" TargetMode="External"/><Relationship Id="rId934" Type="http://schemas.openxmlformats.org/officeDocument/2006/relationships/hyperlink" Target="https://corbettmaths.com/wp-content/uploads/2019/01/Shortest-Distance-between-point-and-line.pdf" TargetMode="External"/><Relationship Id="rId63" Type="http://schemas.openxmlformats.org/officeDocument/2006/relationships/hyperlink" Target="https://www.youtube.com/watch?v=fifedKPyLLA&amp;feature=emb_imp_woyt" TargetMode="External"/><Relationship Id="rId159" Type="http://schemas.openxmlformats.org/officeDocument/2006/relationships/hyperlink" Target="https://www.mathsgenie.co.uk/resources/3-substitution.pdf" TargetMode="External"/><Relationship Id="rId366" Type="http://schemas.openxmlformats.org/officeDocument/2006/relationships/hyperlink" Target="https://corbettmaths.com/wp-content/uploads/2013/02/angles-in-polygons-pdf1.pdf" TargetMode="External"/><Relationship Id="rId573" Type="http://schemas.openxmlformats.org/officeDocument/2006/relationships/hyperlink" Target="https://corbettmaths.com/wp-content/uploads/2015/03/compound-interest-answers.pdf" TargetMode="External"/><Relationship Id="rId780" Type="http://schemas.openxmlformats.org/officeDocument/2006/relationships/hyperlink" Target="https://www.mathsgenie.co.uk/resources/2-stem-and-leaf-diagramsans.pdf" TargetMode="External"/><Relationship Id="rId1217" Type="http://schemas.openxmlformats.org/officeDocument/2006/relationships/hyperlink" Target="https://mathsmadeeasy.co.uk/wp-content/uploads/2020/02/Types-of-data-Answers-MME.pdf" TargetMode="External"/><Relationship Id="rId226" Type="http://schemas.openxmlformats.org/officeDocument/2006/relationships/hyperlink" Target="https://corbettmaths.com/wp-content/uploads/2015/03/changing-the-subject-answers.pdf" TargetMode="External"/><Relationship Id="rId433" Type="http://schemas.openxmlformats.org/officeDocument/2006/relationships/hyperlink" Target="https://corbettmaths.com/wp-content/uploads/2013/02/division-pdf1.pdf" TargetMode="External"/><Relationship Id="rId878" Type="http://schemas.openxmlformats.org/officeDocument/2006/relationships/hyperlink" Target="https://corbettmaths.com/wp-content/uploads/2013/02/exponential-graphs-pdf.pdf" TargetMode="External"/><Relationship Id="rId1063" Type="http://schemas.openxmlformats.org/officeDocument/2006/relationships/hyperlink" Target="https://mathsmadeeasy.co.uk/wp-content/uploads/2020/02/Real-Life-Graphs-Questions-MME.pdf" TargetMode="External"/><Relationship Id="rId640" Type="http://schemas.openxmlformats.org/officeDocument/2006/relationships/hyperlink" Target="https://corbettmaths.com/wp-content/uploads/2013/02/reading-scales-pdf.pdf" TargetMode="External"/><Relationship Id="rId738" Type="http://schemas.openxmlformats.org/officeDocument/2006/relationships/hyperlink" Target="https://www.mathsgenie.co.uk/resources/4-plans-and-elevationsans.pdf" TargetMode="External"/><Relationship Id="rId945" Type="http://schemas.openxmlformats.org/officeDocument/2006/relationships/hyperlink" Target="https://corbettmaths.com/wp-content/uploads/2019/08/reading-tables.pdf" TargetMode="External"/><Relationship Id="rId74" Type="http://schemas.openxmlformats.org/officeDocument/2006/relationships/hyperlink" Target="https://www.youtube.com/watch?v=36DFvFEt_Kg&amp;feature=emb_imp_woyt" TargetMode="External"/><Relationship Id="rId377" Type="http://schemas.openxmlformats.org/officeDocument/2006/relationships/hyperlink" Target="https://corbettmaths.com/wp-content/uploads/2015/03/area-of-a-parallelogram.pdf" TargetMode="External"/><Relationship Id="rId500" Type="http://schemas.openxmlformats.org/officeDocument/2006/relationships/hyperlink" Target="https://corbettmaths.com/wp-content/uploads/2013/02/bar-charts-tally-charts-and-pictograms-pdf.pdf" TargetMode="External"/><Relationship Id="rId584" Type="http://schemas.openxmlformats.org/officeDocument/2006/relationships/hyperlink" Target="https://corbettmaths.com/wp-content/uploads/2013/02/sample-spaces-pdf.pdf" TargetMode="External"/><Relationship Id="rId805" Type="http://schemas.openxmlformats.org/officeDocument/2006/relationships/hyperlink" Target="https://www.mathsgenie.co.uk/resources/1-timeans.pdf" TargetMode="External"/><Relationship Id="rId1130" Type="http://schemas.openxmlformats.org/officeDocument/2006/relationships/hyperlink" Target="https://mathsmadeeasy.co.uk/wp-content/uploads/2020/02/Quadratic-Inequalities-Alg-Questions-MME.pdf" TargetMode="External"/><Relationship Id="rId1228" Type="http://schemas.openxmlformats.org/officeDocument/2006/relationships/hyperlink" Target="https://mathsmadeeasy.co.uk/wp-content/uploads/2020/02/Vectors-Answers-MME.pdf" TargetMode="External"/><Relationship Id="rId5" Type="http://schemas.openxmlformats.org/officeDocument/2006/relationships/hyperlink" Target="https://www.youtube.com/watch?v=f4zH_N-sSGM&amp;feature=emb_imp_woyt" TargetMode="External"/><Relationship Id="rId237" Type="http://schemas.openxmlformats.org/officeDocument/2006/relationships/hyperlink" Target="https://www.youtube.com/watch?v=bJbJ_GElF80&amp;feature=emb_imp_woyt" TargetMode="External"/><Relationship Id="rId791" Type="http://schemas.openxmlformats.org/officeDocument/2006/relationships/hyperlink" Target="https://www.mathsgenie.co.uk/resources/2-fractions-decimals-and-percentagesans.pdf" TargetMode="External"/><Relationship Id="rId889" Type="http://schemas.openxmlformats.org/officeDocument/2006/relationships/hyperlink" Target="https://corbettmaths.com/wp-content/uploads/2015/03/vectors1.pdf" TargetMode="External"/><Relationship Id="rId1074" Type="http://schemas.openxmlformats.org/officeDocument/2006/relationships/hyperlink" Target="https://mathsmadeeasy.co.uk/wp-content/uploads/2020/02/Histograms-Questions-MME.pdf" TargetMode="External"/><Relationship Id="rId444" Type="http://schemas.openxmlformats.org/officeDocument/2006/relationships/hyperlink" Target="https://corbettmaths.com/wp-content/uploads/2015/03/equations-fractional.pdf" TargetMode="External"/><Relationship Id="rId651" Type="http://schemas.openxmlformats.org/officeDocument/2006/relationships/hyperlink" Target="https://corbettmaths.com/wp-content/uploads/2019/01/Questionnaires.pdf" TargetMode="External"/><Relationship Id="rId749" Type="http://schemas.openxmlformats.org/officeDocument/2006/relationships/hyperlink" Target="https://www.mathsgenie.co.uk/resources/4-forming-and-solving-equationsans.pdf" TargetMode="External"/><Relationship Id="rId290" Type="http://schemas.openxmlformats.org/officeDocument/2006/relationships/hyperlink" Target="https://www.mathsgenie.co.uk/resources/6-fractional-and-negative-indices.pdf" TargetMode="External"/><Relationship Id="rId304" Type="http://schemas.openxmlformats.org/officeDocument/2006/relationships/hyperlink" Target="https://www.mathsgenie.co.uk/resources/7-direct-and-inverse-proportion.pdf" TargetMode="External"/><Relationship Id="rId388" Type="http://schemas.openxmlformats.org/officeDocument/2006/relationships/hyperlink" Target="https://corbettmaths.com/wp-content/uploads/2018/05/Averages-answers.pdf" TargetMode="External"/><Relationship Id="rId511" Type="http://schemas.openxmlformats.org/officeDocument/2006/relationships/hyperlink" Target="https://corbettmaths.com/wp-content/uploads/2015/03/indices-numerical.pdf" TargetMode="External"/><Relationship Id="rId609" Type="http://schemas.openxmlformats.org/officeDocument/2006/relationships/hyperlink" Target="https://corbettmaths.com/wp-content/uploads/2019/01/Drawing-Quadratics.pdf" TargetMode="External"/><Relationship Id="rId956" Type="http://schemas.openxmlformats.org/officeDocument/2006/relationships/hyperlink" Target="https://www.youtube.com/watch?v=-5ayULFR-Us&amp;feature=emb_imp_woyt" TargetMode="External"/><Relationship Id="rId1141" Type="http://schemas.openxmlformats.org/officeDocument/2006/relationships/hyperlink" Target="https://mathsmadeeasy.co.uk/wp-content/uploads/2020/02/Ratio-Higher-Answers-MME.pdf" TargetMode="External"/><Relationship Id="rId1239" Type="http://schemas.openxmlformats.org/officeDocument/2006/relationships/hyperlink" Target="https://mathsmadeeasy.co.uk/wp-content/uploads/2020/02/Functions-The-basics-Answers-MME.pdf" TargetMode="External"/><Relationship Id="rId85" Type="http://schemas.openxmlformats.org/officeDocument/2006/relationships/hyperlink" Target="https://www.youtube.com/watch?v=6_zZcLsmVJ4&amp;feature=emb_imp_woyt" TargetMode="External"/><Relationship Id="rId150" Type="http://schemas.openxmlformats.org/officeDocument/2006/relationships/hyperlink" Target="https://www.mathsgenie.co.uk/resources/3-writing-and-simplifying-ratio.pdf" TargetMode="External"/><Relationship Id="rId595" Type="http://schemas.openxmlformats.org/officeDocument/2006/relationships/hyperlink" Target="https://corbettmaths.com/wp-content/uploads/2015/03/listing-outcomes-answers1.pdf" TargetMode="External"/><Relationship Id="rId816" Type="http://schemas.openxmlformats.org/officeDocument/2006/relationships/hyperlink" Target="https://corbettmaths.com/wp-content/uploads/2013/02/simultaneous-equations-pdf.pdf" TargetMode="External"/><Relationship Id="rId1001" Type="http://schemas.openxmlformats.org/officeDocument/2006/relationships/hyperlink" Target="https://mathsmadeeasy.co.uk/wp-content/uploads/2020/02/Congruent-Shapes-Questions-MME.pdf" TargetMode="External"/><Relationship Id="rId248" Type="http://schemas.openxmlformats.org/officeDocument/2006/relationships/hyperlink" Target="https://www.youtube.com/watch?v=AbDPJxT4fDI&amp;feature=emb_imp_woyt" TargetMode="External"/><Relationship Id="rId455" Type="http://schemas.openxmlformats.org/officeDocument/2006/relationships/hyperlink" Target="https://corbettmaths.com/wp-content/uploads/2013/02/decimals-percentages-pdf.pdf" TargetMode="External"/><Relationship Id="rId662" Type="http://schemas.openxmlformats.org/officeDocument/2006/relationships/hyperlink" Target="https://corbettmaths.com/wp-content/uploads/2015/03/angles.pdf" TargetMode="External"/><Relationship Id="rId1085" Type="http://schemas.openxmlformats.org/officeDocument/2006/relationships/hyperlink" Target="https://mathsmadeeasy.co.uk/wp-content/uploads/2020/02/Iterative-Methods-Answers-MME.pdf" TargetMode="External"/><Relationship Id="rId12" Type="http://schemas.openxmlformats.org/officeDocument/2006/relationships/hyperlink" Target="https://www.youtube.com/watch?v=YteYG_GyAGI&amp;feature=emb_imp_woyt" TargetMode="External"/><Relationship Id="rId108" Type="http://schemas.openxmlformats.org/officeDocument/2006/relationships/hyperlink" Target="https://www.youtube.com/watch?v=n8do1p6GvOY&amp;feature=emb_imp_woyt" TargetMode="External"/><Relationship Id="rId315" Type="http://schemas.openxmlformats.org/officeDocument/2006/relationships/hyperlink" Target="https://www.mathsgenie.co.uk/resources/7-congruent-triangles.pdf" TargetMode="External"/><Relationship Id="rId522" Type="http://schemas.openxmlformats.org/officeDocument/2006/relationships/hyperlink" Target="https://corbettmaths.com/wp-content/uploads/2013/02/equation-of-a-line-pdf.pdf" TargetMode="External"/><Relationship Id="rId967" Type="http://schemas.openxmlformats.org/officeDocument/2006/relationships/hyperlink" Target="https://mathsmadeeasy.co.uk/wp-content/uploads/2020/02/Algebraic-fractions-Questions-MME.pdf" TargetMode="External"/><Relationship Id="rId1152" Type="http://schemas.openxmlformats.org/officeDocument/2006/relationships/hyperlink" Target="https://mathsmadeeasy.co.uk/wp-content/uploads/2020/02/Revserse-Percentages-Answers-MME.pdf" TargetMode="External"/><Relationship Id="rId96" Type="http://schemas.openxmlformats.org/officeDocument/2006/relationships/hyperlink" Target="https://www.youtube.com/watch?v=rM_A8t0CV7A&amp;feature=emb_imp_woyt" TargetMode="External"/><Relationship Id="rId161" Type="http://schemas.openxmlformats.org/officeDocument/2006/relationships/hyperlink" Target="https://www.mathsgenie.co.uk/resources/3-linear-graphs.pdf" TargetMode="External"/><Relationship Id="rId399" Type="http://schemas.openxmlformats.org/officeDocument/2006/relationships/hyperlink" Target="https://corbettmaths.com/wp-content/uploads/2013/02/circumference-pdf.pdf" TargetMode="External"/><Relationship Id="rId827" Type="http://schemas.openxmlformats.org/officeDocument/2006/relationships/hyperlink" Target="https://corbettmaths.com/wp-content/uploads/2015/03/subtraction.pdf" TargetMode="External"/><Relationship Id="rId1012" Type="http://schemas.openxmlformats.org/officeDocument/2006/relationships/hyperlink" Target="https://mathsmadeeasy.co.uk/wp-content/uploads/2020/02/Cosine-Rule-Questions-MME.pdf" TargetMode="External"/><Relationship Id="rId259" Type="http://schemas.openxmlformats.org/officeDocument/2006/relationships/hyperlink" Target="https://www.youtube.com/watch?v=4vQqDLu86qg&amp;feature=emb_imp_woyt" TargetMode="External"/><Relationship Id="rId466" Type="http://schemas.openxmlformats.org/officeDocument/2006/relationships/hyperlink" Target="https://corbettmaths.com/wp-content/uploads/2013/02/fractions-same-denominator-pdf.pdf" TargetMode="External"/><Relationship Id="rId673" Type="http://schemas.openxmlformats.org/officeDocument/2006/relationships/hyperlink" Target="https://www.mathsgenie.co.uk/resources/8-quadratic-sequencesans.pdf" TargetMode="External"/><Relationship Id="rId880" Type="http://schemas.openxmlformats.org/officeDocument/2006/relationships/hyperlink" Target="https://corbettmaths.com/wp-content/uploads/2013/02/reciprocal-graphs-pdf.pdf" TargetMode="External"/><Relationship Id="rId1096" Type="http://schemas.openxmlformats.org/officeDocument/2006/relationships/hyperlink" Target="https://mathsmadeeasy.co.uk/wp-content/uploads/2020/02/Parallel-and-Perpendicular-Lines-Questions-MME.pdf" TargetMode="External"/><Relationship Id="rId23" Type="http://schemas.openxmlformats.org/officeDocument/2006/relationships/hyperlink" Target="https://www.mathsgenie.co.uk/pictograms.html" TargetMode="External"/><Relationship Id="rId119" Type="http://schemas.openxmlformats.org/officeDocument/2006/relationships/hyperlink" Target="https://www.mathsgenie.co.uk/resources/1-multiplication-and-division.pdf" TargetMode="External"/><Relationship Id="rId326" Type="http://schemas.openxmlformats.org/officeDocument/2006/relationships/hyperlink" Target="https://www.mathsgenie.co.uk/resources/9-proof-of-circle-theorems.pdf" TargetMode="External"/><Relationship Id="rId533" Type="http://schemas.openxmlformats.org/officeDocument/2006/relationships/hyperlink" Target="https://corbettmaths.com/wp-content/uploads/2013/02/ordering-numbers-pdf.pdf" TargetMode="External"/><Relationship Id="rId978" Type="http://schemas.openxmlformats.org/officeDocument/2006/relationships/hyperlink" Target="https://mathsmadeeasy.co.uk/wp-content/uploads/2020/02/BIDMAS-Answers-MME.pdf" TargetMode="External"/><Relationship Id="rId1163" Type="http://schemas.openxmlformats.org/officeDocument/2006/relationships/hyperlink" Target="https://mathsmadeeasy.co.uk/wp-content/uploads/2020/02/Similar-Shapes-Higher-Questions-MME.pdf" TargetMode="External"/><Relationship Id="rId740" Type="http://schemas.openxmlformats.org/officeDocument/2006/relationships/hyperlink" Target="https://www.mathsgenie.co.uk/resources/4-loci-and-constructionans.pdf" TargetMode="External"/><Relationship Id="rId838" Type="http://schemas.openxmlformats.org/officeDocument/2006/relationships/hyperlink" Target="http://corbettmaths.com/wp-content/uploads/2013/02/surface-area-of-a-cylinder-pdf.pdf" TargetMode="External"/><Relationship Id="rId1023" Type="http://schemas.openxmlformats.org/officeDocument/2006/relationships/hyperlink" Target="https://mathsmadeeasy.co.uk/wp-content/uploads/2020/02/Direct-and-Inverse-Proportion-Foundation-Answers-MME.pdf" TargetMode="External"/><Relationship Id="rId172" Type="http://schemas.openxmlformats.org/officeDocument/2006/relationships/hyperlink" Target="https://www.mathsgenie.co.uk/resources/4-indices.pdf" TargetMode="External"/><Relationship Id="rId477" Type="http://schemas.openxmlformats.org/officeDocument/2006/relationships/hyperlink" Target="https://corbettmaths.com/wp-content/uploads/2015/03/fractions-finding-original1.pdf" TargetMode="External"/><Relationship Id="rId600" Type="http://schemas.openxmlformats.org/officeDocument/2006/relationships/hyperlink" Target="https://corbettmaths.com/wp-content/uploads/2013/02/recipes-pdf1.pdf" TargetMode="External"/><Relationship Id="rId684" Type="http://schemas.openxmlformats.org/officeDocument/2006/relationships/hyperlink" Target="https://www.mathsgenie.co.uk/resources/7-area-of-any-triangleans.pdf" TargetMode="External"/><Relationship Id="rId1230" Type="http://schemas.openxmlformats.org/officeDocument/2006/relationships/hyperlink" Target="https://mathsmadeeasy.co.uk/wp-content/uploads/2020/02/Velocity-Time-Graphs-Answers-MME.pdf" TargetMode="External"/><Relationship Id="rId337" Type="http://schemas.openxmlformats.org/officeDocument/2006/relationships/hyperlink" Target="http://corbettmaths.com/wp-content/uploads/2013/02/dividing-terms-pdf.pdf" TargetMode="External"/><Relationship Id="rId891" Type="http://schemas.openxmlformats.org/officeDocument/2006/relationships/hyperlink" Target="https://corbettmaths.com/wp-content/uploads/2021/07/Column-Vectors-Answers.pdf" TargetMode="External"/><Relationship Id="rId905" Type="http://schemas.openxmlformats.org/officeDocument/2006/relationships/hyperlink" Target="https://corbettmaths.com/wp-content/uploads/2013/02/volume-of-a-pyramid-pdf.pdf" TargetMode="External"/><Relationship Id="rId989" Type="http://schemas.openxmlformats.org/officeDocument/2006/relationships/hyperlink" Target="https://mathsmadeeasy.co.uk/wp-content/uploads/2020/02/Area-and-Circumference-Questions-MME.pdf" TargetMode="External"/><Relationship Id="rId34" Type="http://schemas.openxmlformats.org/officeDocument/2006/relationships/hyperlink" Target="https://www.youtube.com/watch?v=rspHPcJyNho&amp;feature=emb_imp_woyt" TargetMode="External"/><Relationship Id="rId544" Type="http://schemas.openxmlformats.org/officeDocument/2006/relationships/hyperlink" Target="https://corbettmaths.com/wp-content/uploads/2015/03/converting-currency-answers.pdf" TargetMode="External"/><Relationship Id="rId751" Type="http://schemas.openxmlformats.org/officeDocument/2006/relationships/hyperlink" Target="https://www.mathsgenie.co.uk/resources/4-real-life-graphsans.pdf" TargetMode="External"/><Relationship Id="rId849" Type="http://schemas.openxmlformats.org/officeDocument/2006/relationships/hyperlink" Target="https://corbettmaths.com/wp-content/uploads/2015/03/transformations-of-graphs-answers2.pdf" TargetMode="External"/><Relationship Id="rId1174" Type="http://schemas.openxmlformats.org/officeDocument/2006/relationships/hyperlink" Target="https://mathsmadeeasy.co.uk/wp-content/uploads/2020/02/Sine-Rule-Answers-MME.pdf" TargetMode="External"/><Relationship Id="rId183" Type="http://schemas.openxmlformats.org/officeDocument/2006/relationships/hyperlink" Target="https://www.mathsgenie.co.uk/resources/4-volume-of-a-prism.pdf" TargetMode="External"/><Relationship Id="rId390" Type="http://schemas.openxmlformats.org/officeDocument/2006/relationships/hyperlink" Target="https://corbettmaths.com/wp-content/uploads/2015/03/median-table.pdf" TargetMode="External"/><Relationship Id="rId404" Type="http://schemas.openxmlformats.org/officeDocument/2006/relationships/hyperlink" Target="https://corbettmaths.com/wp-content/uploads/2015/03/area-of-a-segment.pdf" TargetMode="External"/><Relationship Id="rId611" Type="http://schemas.openxmlformats.org/officeDocument/2006/relationships/hyperlink" Target="https://corbettmaths.com/wp-content/uploads/2015/03/solving-quadratics-answers1.pdf" TargetMode="External"/><Relationship Id="rId1034" Type="http://schemas.openxmlformats.org/officeDocument/2006/relationships/hyperlink" Target="https://mathsmadeeasy.co.uk/wp-content/uploads/2020/02/Expanding-Double-Brackets-Questions-MME.pdf" TargetMode="External"/><Relationship Id="rId1241" Type="http://schemas.openxmlformats.org/officeDocument/2006/relationships/drawing" Target="../drawings/drawing1.xml"/><Relationship Id="rId250" Type="http://schemas.openxmlformats.org/officeDocument/2006/relationships/hyperlink" Target="https://www.youtube.com/watch?v=waEkFiYSOhU&amp;feature=emb_imp_woyt" TargetMode="External"/><Relationship Id="rId488" Type="http://schemas.openxmlformats.org/officeDocument/2006/relationships/hyperlink" Target="https://corbettmaths.com/wp-content/uploads/2013/02/cumulative-frequency-pdf1.pdf" TargetMode="External"/><Relationship Id="rId695" Type="http://schemas.openxmlformats.org/officeDocument/2006/relationships/hyperlink" Target="https://www.mathsgenie.co.uk/papers/stats/CaptureRecaptureans.pdf" TargetMode="External"/><Relationship Id="rId709" Type="http://schemas.openxmlformats.org/officeDocument/2006/relationships/hyperlink" Target="https://corbettmaths.com/wp-content/uploads/2015/03/3d-shapes.pdf" TargetMode="External"/><Relationship Id="rId916" Type="http://schemas.openxmlformats.org/officeDocument/2006/relationships/hyperlink" Target="https://corbettmaths.com/wp-content/uploads/2015/03/flow-charts-answers.pdf" TargetMode="External"/><Relationship Id="rId1101" Type="http://schemas.openxmlformats.org/officeDocument/2006/relationships/hyperlink" Target="https://mathsmadeeasy.co.uk/wp-content/uploads/2020/02/Percentage-of-Amount-Percentage-Change-Questions-MME.pdf" TargetMode="External"/><Relationship Id="rId45" Type="http://schemas.openxmlformats.org/officeDocument/2006/relationships/hyperlink" Target="https://www.youtube.com/watch?v=6TC6g4nLlBA&amp;feature=emb_imp_woyt" TargetMode="External"/><Relationship Id="rId110" Type="http://schemas.openxmlformats.org/officeDocument/2006/relationships/hyperlink" Target="https://www.youtube.com/watch?v=ag7B4PEAmKw&amp;feature=emb_imp_woyt" TargetMode="External"/><Relationship Id="rId348" Type="http://schemas.openxmlformats.org/officeDocument/2006/relationships/hyperlink" Target="http://corbettmaths.com/wp-content/uploads/2013/02/laws-of-indices-algebra-pdf.pdf" TargetMode="External"/><Relationship Id="rId555" Type="http://schemas.openxmlformats.org/officeDocument/2006/relationships/hyperlink" Target="https://corbettmaths.com/wp-content/uploads/2013/02/place-value-operations-pdf.pdf" TargetMode="External"/><Relationship Id="rId762" Type="http://schemas.openxmlformats.org/officeDocument/2006/relationships/hyperlink" Target="https://www.mathsgenie.co.uk/resources/3-rotationsans.pdf" TargetMode="External"/><Relationship Id="rId1185" Type="http://schemas.openxmlformats.org/officeDocument/2006/relationships/hyperlink" Target="https://mathsmadeeasy.co.uk/wp-content/uploads/2020/02/Standard-Form-Questions-MME.pdf" TargetMode="External"/><Relationship Id="rId194" Type="http://schemas.openxmlformats.org/officeDocument/2006/relationships/hyperlink" Target="https://www.mathsgenie.co.uk/resources/5-reverse-percentages.pdf" TargetMode="External"/><Relationship Id="rId208" Type="http://schemas.openxmlformats.org/officeDocument/2006/relationships/hyperlink" Target="https://www.mathsgenie.co.uk/resources/5-similar-shapes.pdf" TargetMode="External"/><Relationship Id="rId415" Type="http://schemas.openxmlformats.org/officeDocument/2006/relationships/hyperlink" Target="https://corbettmaths.com/wp-content/uploads/2013/02/constructions-pdf.pdf" TargetMode="External"/><Relationship Id="rId622" Type="http://schemas.openxmlformats.org/officeDocument/2006/relationships/hyperlink" Target="https://corbettmaths.com/wp-content/uploads/2019/07/Ratio-Two-Ratios-pdf.pdf" TargetMode="External"/><Relationship Id="rId1045" Type="http://schemas.openxmlformats.org/officeDocument/2006/relationships/hyperlink" Target="https://mathsmadeeasy.co.uk/wp-content/uploads/2020/02/Fractions-Decimals-Percentages-Answers-MME.pdf" TargetMode="External"/><Relationship Id="rId261" Type="http://schemas.openxmlformats.org/officeDocument/2006/relationships/hyperlink" Target="https://www.youtube.com/watch?v=U2sNPD7KOyw&amp;feature=emb_imp_woyt" TargetMode="External"/><Relationship Id="rId499" Type="http://schemas.openxmlformats.org/officeDocument/2006/relationships/hyperlink" Target="https://www.youtube.com/watch?v=E1fYceXHIr4&amp;feature=emb_imp_woyt" TargetMode="External"/><Relationship Id="rId927" Type="http://schemas.openxmlformats.org/officeDocument/2006/relationships/hyperlink" Target="https://corbettmaths.com/wp-content/uploads/2021/07/Error-Intervals-Practice-Questions.pdf" TargetMode="External"/><Relationship Id="rId1112" Type="http://schemas.openxmlformats.org/officeDocument/2006/relationships/hyperlink" Target="https://mathsmadeeasy.co.uk/wp-content/uploads/2020/02/Prime-factor-trees-HCF-LCM-Questions-MME.pdf" TargetMode="External"/><Relationship Id="rId56" Type="http://schemas.openxmlformats.org/officeDocument/2006/relationships/hyperlink" Target="https://www.youtube.com/watch?v=JVxIvwsMNDo&amp;feature=emb_imp_woyt" TargetMode="External"/><Relationship Id="rId359" Type="http://schemas.openxmlformats.org/officeDocument/2006/relationships/hyperlink" Target="https://corbettmaths.com/wp-content/uploads/2015/03/parallel-lines.pdf" TargetMode="External"/><Relationship Id="rId566" Type="http://schemas.openxmlformats.org/officeDocument/2006/relationships/hyperlink" Target="https://corbettmaths.com/wp-content/uploads/2013/02/percentage-change-pdf.pdf" TargetMode="External"/><Relationship Id="rId773" Type="http://schemas.openxmlformats.org/officeDocument/2006/relationships/hyperlink" Target="https://www.mathsgenie.co.uk/resources/29_proportion-ingredientsans.pdf" TargetMode="External"/><Relationship Id="rId1196" Type="http://schemas.openxmlformats.org/officeDocument/2006/relationships/hyperlink" Target="https://corbettmaths.com/wp-content/uploads/2013/02/random-sampling-pdf.pdf" TargetMode="External"/><Relationship Id="rId121" Type="http://schemas.openxmlformats.org/officeDocument/2006/relationships/hyperlink" Target="https://www.mathsgenie.co.uk/resources/2-writing-simplifying-and-ordering-fractions.pdf" TargetMode="External"/><Relationship Id="rId219" Type="http://schemas.openxmlformats.org/officeDocument/2006/relationships/hyperlink" Target="https://www.youtube.com/watch?v=zHlKSFV4QGE&amp;feature=emb_imp_woyt" TargetMode="External"/><Relationship Id="rId426" Type="http://schemas.openxmlformats.org/officeDocument/2006/relationships/hyperlink" Target="https://corbettmaths.com/wp-content/uploads/2015/03/decimals-addition-subtraction.pdf" TargetMode="External"/><Relationship Id="rId633" Type="http://schemas.openxmlformats.org/officeDocument/2006/relationships/hyperlink" Target="https://corbettmaths.com/wp-content/uploads/2013/02/significant-figures-pdf.pdf" TargetMode="External"/><Relationship Id="rId980" Type="http://schemas.openxmlformats.org/officeDocument/2006/relationships/hyperlink" Target="https://mathsmadeeasy.co.uk/wp-content/uploads/2020/02/Box-Plot-Answers-MME.pdf" TargetMode="External"/><Relationship Id="rId1056" Type="http://schemas.openxmlformats.org/officeDocument/2006/relationships/hyperlink" Target="https://mathsmadeeasy.co.uk/wp-content/uploads/2020/02/Function-Machines-Questions-MME.pdf" TargetMode="External"/><Relationship Id="rId840" Type="http://schemas.openxmlformats.org/officeDocument/2006/relationships/hyperlink" Target="https://corbettmaths.com/wp-content/uploads/2013/02/symmetry-pdf.pdf" TargetMode="External"/><Relationship Id="rId938" Type="http://schemas.openxmlformats.org/officeDocument/2006/relationships/hyperlink" Target="https://corbettmaths.com/wp-content/uploads/2018/04/Density-worksheet2.pdf" TargetMode="External"/><Relationship Id="rId67" Type="http://schemas.openxmlformats.org/officeDocument/2006/relationships/hyperlink" Target="https://www.youtube.com/watch?v=-BGkrzwbjLI&amp;feature=emb_imp_woyt" TargetMode="External"/><Relationship Id="rId272" Type="http://schemas.openxmlformats.org/officeDocument/2006/relationships/hyperlink" Target="https://www.youtube.com/watch?v=qrJloOkkS0U&amp;feature=emb_imp_woyt" TargetMode="External"/><Relationship Id="rId577" Type="http://schemas.openxmlformats.org/officeDocument/2006/relationships/hyperlink" Target="https://corbettmaths.com/wp-content/uploads/2015/03/percentage-expressing-answers.pdf" TargetMode="External"/><Relationship Id="rId700" Type="http://schemas.openxmlformats.org/officeDocument/2006/relationships/hyperlink" Target="https://www.mathsgenie.co.uk/resources/similarshapes2ans.pdf" TargetMode="External"/><Relationship Id="rId1123" Type="http://schemas.openxmlformats.org/officeDocument/2006/relationships/hyperlink" Target="https://mathsmadeeasy.co.uk/wp-content/uploads/2020/02/Proofs-Foundation-Answers-MME.pdf" TargetMode="External"/><Relationship Id="rId132" Type="http://schemas.openxmlformats.org/officeDocument/2006/relationships/hyperlink" Target="https://www.mathsgenie.co.uk/resources/2-systematic-listing.pdf" TargetMode="External"/><Relationship Id="rId784" Type="http://schemas.openxmlformats.org/officeDocument/2006/relationships/hyperlink" Target="https://www.mathsgenie.co.uk/resources/2-writing-probability-and-the-probability-scaleans.pdf" TargetMode="External"/><Relationship Id="rId991" Type="http://schemas.openxmlformats.org/officeDocument/2006/relationships/hyperlink" Target="https://mathsmadeeasy.co.uk/wp-content/uploads/2020/02/Collecting-Like-Terms-Questions-MME.pdf" TargetMode="External"/><Relationship Id="rId1067" Type="http://schemas.openxmlformats.org/officeDocument/2006/relationships/hyperlink" Target="https://mathsmadeeasy.co.uk/wp-content/uploads/2020/02/Graph-Transformations-Questions-MME.pdf" TargetMode="External"/><Relationship Id="rId437" Type="http://schemas.openxmlformats.org/officeDocument/2006/relationships/hyperlink" Target="https://corbettmaths.com/wp-content/uploads/2016/02/enlargements-pdf.pdf" TargetMode="External"/><Relationship Id="rId644" Type="http://schemas.openxmlformats.org/officeDocument/2006/relationships/hyperlink" Target="https://corbettmaths.com/wp-content/uploads/2015/03/sequences-answers.pdf" TargetMode="External"/><Relationship Id="rId851" Type="http://schemas.openxmlformats.org/officeDocument/2006/relationships/hyperlink" Target="https://corbettmaths.com/wp-content/uploads/2015/03/translations-answers.pdf" TargetMode="External"/><Relationship Id="rId283" Type="http://schemas.openxmlformats.org/officeDocument/2006/relationships/hyperlink" Target="https://www.youtube.com/watch?v=q6SX-MHdc4M&amp;feature=emb_imp_woyt" TargetMode="External"/><Relationship Id="rId490" Type="http://schemas.openxmlformats.org/officeDocument/2006/relationships/hyperlink" Target="https://corbettmaths.com/wp-content/uploads/2013/02/conversion-graphs-pdf.pdf" TargetMode="External"/><Relationship Id="rId504" Type="http://schemas.openxmlformats.org/officeDocument/2006/relationships/hyperlink" Target="https://corbettmaths.com/wp-content/uploads/2013/02/scatter-graphs-pdf2.pdf" TargetMode="External"/><Relationship Id="rId711" Type="http://schemas.openxmlformats.org/officeDocument/2006/relationships/hyperlink" Target="https://corbettmaths.com/wp-content/uploads/2015/03/2d-shapes.pdf" TargetMode="External"/><Relationship Id="rId949" Type="http://schemas.openxmlformats.org/officeDocument/2006/relationships/hyperlink" Target="https://corbettmaths.com/wp-content/uploads/2015/03/area-under-a-graph1.pdf" TargetMode="External"/><Relationship Id="rId1134" Type="http://schemas.openxmlformats.org/officeDocument/2006/relationships/hyperlink" Target="https://mathsmadeeasy.co.uk/wp-content/uploads/2020/02/Plotting-Quadratic-and-Harder-Graphs-Questions-MME.pdf" TargetMode="External"/><Relationship Id="rId78" Type="http://schemas.openxmlformats.org/officeDocument/2006/relationships/hyperlink" Target="https://www.youtube.com/watch?v=ETA4AIPfhbg&amp;feature=emb_imp_woyt" TargetMode="External"/><Relationship Id="rId143" Type="http://schemas.openxmlformats.org/officeDocument/2006/relationships/hyperlink" Target="https://www.mathsgenie.co.uk/resources/2-averages.pdf" TargetMode="External"/><Relationship Id="rId350" Type="http://schemas.openxmlformats.org/officeDocument/2006/relationships/hyperlink" Target="https://www.youtube.com/watch?v=2QhPDNqMmZY&amp;feature=emb_imp_woyt" TargetMode="External"/><Relationship Id="rId588" Type="http://schemas.openxmlformats.org/officeDocument/2006/relationships/hyperlink" Target="https://corbettmaths.com/wp-content/uploads/2013/02/relative-frequency-pdf.pdf" TargetMode="External"/><Relationship Id="rId795" Type="http://schemas.openxmlformats.org/officeDocument/2006/relationships/hyperlink" Target="https://www.mathsgenie.co.uk/resources/2-calculation-problemsans.pdf" TargetMode="External"/><Relationship Id="rId809" Type="http://schemas.openxmlformats.org/officeDocument/2006/relationships/hyperlink" Target="https://corbettmaths.com/wp-content/uploads/2021/09/Sequences.pdf" TargetMode="External"/><Relationship Id="rId1201" Type="http://schemas.openxmlformats.org/officeDocument/2006/relationships/hyperlink" Target="https://mathsmadeeasy.co.uk/wp-content/uploads/2020/02/Surds-Harder-Answers-MME.pdf" TargetMode="External"/><Relationship Id="rId9" Type="http://schemas.openxmlformats.org/officeDocument/2006/relationships/hyperlink" Target="https://www.youtube.com/watch?v=vwMSeqDky3I&amp;feature=emb_imp_woyt" TargetMode="External"/><Relationship Id="rId210" Type="http://schemas.openxmlformats.org/officeDocument/2006/relationships/hyperlink" Target="https://www.mathsgenie.co.uk/resources/5-exact-trig-values.pdf" TargetMode="External"/><Relationship Id="rId448" Type="http://schemas.openxmlformats.org/officeDocument/2006/relationships/hyperlink" Target="https://corbettmaths.com/wp-content/uploads/2015/03/forming-solving-answers.pdf" TargetMode="External"/><Relationship Id="rId655" Type="http://schemas.openxmlformats.org/officeDocument/2006/relationships/hyperlink" Target="https://corbettmaths.com/wp-content/uploads/2015/03/coordinates.pdf" TargetMode="External"/><Relationship Id="rId862" Type="http://schemas.openxmlformats.org/officeDocument/2006/relationships/hyperlink" Target="https://corbettmaths.com/wp-content/uploads/2015/03/advanced-trig.pdf" TargetMode="External"/><Relationship Id="rId1078" Type="http://schemas.openxmlformats.org/officeDocument/2006/relationships/hyperlink" Target="https://mathsmadeeasy.co.uk/wp-content/uploads/2020/02/Inequalities-Questions-MME.pdf" TargetMode="External"/><Relationship Id="rId294" Type="http://schemas.openxmlformats.org/officeDocument/2006/relationships/hyperlink" Target="https://www.mathsgenie.co.uk/resources/6-parallel-and-perpendicular-lines.pdf" TargetMode="External"/><Relationship Id="rId308" Type="http://schemas.openxmlformats.org/officeDocument/2006/relationships/hyperlink" Target="https://www.mathsgenie.co.uk/resources/7-rearranging-harder-formula.pdf" TargetMode="External"/><Relationship Id="rId515" Type="http://schemas.openxmlformats.org/officeDocument/2006/relationships/hyperlink" Target="https://corbettmaths.com/2019/08/29/inequalities-practice-questions/" TargetMode="External"/><Relationship Id="rId722" Type="http://schemas.openxmlformats.org/officeDocument/2006/relationships/hyperlink" Target="https://www.mathsgenie.co.uk/resources/5-solving-simultaneous-equations-graphicallyans.pdf" TargetMode="External"/><Relationship Id="rId1145" Type="http://schemas.openxmlformats.org/officeDocument/2006/relationships/hyperlink" Target="https://mathsmadeeasy.co.uk/wp-content/uploads/2020/02/Rearranging-Formulae-Questions-MME.pdf" TargetMode="External"/><Relationship Id="rId89" Type="http://schemas.openxmlformats.org/officeDocument/2006/relationships/hyperlink" Target="https://www.youtube.com/watch?v=VWhtJRV29R4&amp;feature=emb_imp_woyt" TargetMode="External"/><Relationship Id="rId154" Type="http://schemas.openxmlformats.org/officeDocument/2006/relationships/hyperlink" Target="https://www.mathsgenie.co.uk/resources/3-percentage-change.pdf" TargetMode="External"/><Relationship Id="rId361" Type="http://schemas.openxmlformats.org/officeDocument/2006/relationships/hyperlink" Target="https://corbettmaths.com/wp-content/uploads/2015/03/bearings-answers.pdf" TargetMode="External"/><Relationship Id="rId599" Type="http://schemas.openxmlformats.org/officeDocument/2006/relationships/hyperlink" Target="https://corbettmaths.com/2019/10/10/unitary-method-textbook-answers/" TargetMode="External"/><Relationship Id="rId1005" Type="http://schemas.openxmlformats.org/officeDocument/2006/relationships/hyperlink" Target="https://mathsmadeeasy.co.uk/wp-content/uploads/2020/02/Unit-Conversion-Questions-MME.pdf" TargetMode="External"/><Relationship Id="rId1212" Type="http://schemas.openxmlformats.org/officeDocument/2006/relationships/hyperlink" Target="https://mathsmadeeasy.co.uk/wp-content/uploads/2020/02/Turning-Points-of-Quadratic-Graphs-Questions-MME.pdf" TargetMode="External"/><Relationship Id="rId459" Type="http://schemas.openxmlformats.org/officeDocument/2006/relationships/hyperlink" Target="https://corbettmaths.com/wp-content/uploads/2013/02/decimals-fractions-pdf.pdf" TargetMode="External"/><Relationship Id="rId666" Type="http://schemas.openxmlformats.org/officeDocument/2006/relationships/hyperlink" Target="https://corbettmaths.com/wp-content/uploads/2015/03/dividing-terms.pdf" TargetMode="External"/><Relationship Id="rId873" Type="http://schemas.openxmlformats.org/officeDocument/2006/relationships/hyperlink" Target="https://www.youtube.com/watch?v=6jCC9iD013c&amp;feature=emb_imp_woyt" TargetMode="External"/><Relationship Id="rId1089" Type="http://schemas.openxmlformats.org/officeDocument/2006/relationships/hyperlink" Target="https://mathsmadeeasy.co.uk/wp-content/uploads/2020/02/Loci-Constructions-Answers-MME.pdf" TargetMode="External"/><Relationship Id="rId16" Type="http://schemas.openxmlformats.org/officeDocument/2006/relationships/hyperlink" Target="https://www.mathsgenie.co.uk/writing-an-expression.html" TargetMode="External"/><Relationship Id="rId221" Type="http://schemas.openxmlformats.org/officeDocument/2006/relationships/hyperlink" Target="https://www.youtube.com/watch?v=hQG5kd3Q28g&amp;feature=emb_imp_woyt" TargetMode="External"/><Relationship Id="rId319" Type="http://schemas.openxmlformats.org/officeDocument/2006/relationships/hyperlink" Target="https://www.mathsgenie.co.uk/resources/9-quadratic-simultaneous-equations.pdf" TargetMode="External"/><Relationship Id="rId526" Type="http://schemas.openxmlformats.org/officeDocument/2006/relationships/hyperlink" Target="https://corbettmaths.com/wp-content/uploads/2013/02/parallel-perpendicular-linear-graphs-pdf.pdf" TargetMode="External"/><Relationship Id="rId1156" Type="http://schemas.openxmlformats.org/officeDocument/2006/relationships/hyperlink" Target="https://mathsmadeeasy.co.uk/wp-content/uploads/2020/02/Scatter-Graphs-Answers-MME.pdf" TargetMode="External"/><Relationship Id="rId733" Type="http://schemas.openxmlformats.org/officeDocument/2006/relationships/hyperlink" Target="https://www.mathsgenie.co.uk/resources/5-ratio-problems2ans.pdf" TargetMode="External"/><Relationship Id="rId940" Type="http://schemas.openxmlformats.org/officeDocument/2006/relationships/hyperlink" Target="https://corbettmaths.com/wp-content/uploads/2013/02/pressure-pdf.pdf" TargetMode="External"/><Relationship Id="rId1016" Type="http://schemas.openxmlformats.org/officeDocument/2006/relationships/hyperlink" Target="https://mathsmadeeasy.co.uk/wp-content/uploads/2020/02/Decimals-Questions-MME.pdf" TargetMode="External"/><Relationship Id="rId165" Type="http://schemas.openxmlformats.org/officeDocument/2006/relationships/hyperlink" Target="https://www.mathsgenie.co.uk/resources/3-enlargements.pdf" TargetMode="External"/><Relationship Id="rId372" Type="http://schemas.openxmlformats.org/officeDocument/2006/relationships/hyperlink" Target="https://corbettmaths.com/wp-content/uploads/2013/02/area-of-compound-shapes-pdf.pdf" TargetMode="External"/><Relationship Id="rId677" Type="http://schemas.openxmlformats.org/officeDocument/2006/relationships/hyperlink" Target="https://www.mathsgenie.co.uk/resources/9-quadratic-simultaneous-equationsans.pdf" TargetMode="External"/><Relationship Id="rId800" Type="http://schemas.openxmlformats.org/officeDocument/2006/relationships/hyperlink" Target="https://www.mathsgenie.co.uk/resources/1-powers-and-rootsans.pdf" TargetMode="External"/><Relationship Id="rId1223" Type="http://schemas.openxmlformats.org/officeDocument/2006/relationships/hyperlink" Target="https://mathsmadeeasy.co.uk/wp-content/uploads/2020/02/Upper-and-Lower-Bounds-Questions-MME.pdf" TargetMode="External"/><Relationship Id="rId232" Type="http://schemas.openxmlformats.org/officeDocument/2006/relationships/hyperlink" Target="https://www.youtube.com/watch?v=eFjXfm6vQY8&amp;feature=emb_imp_woyt" TargetMode="External"/><Relationship Id="rId884" Type="http://schemas.openxmlformats.org/officeDocument/2006/relationships/hyperlink" Target="https://corbettmaths.com/wp-content/uploads/2013/02/converting-areas-volumes-pdf.pdf" TargetMode="External"/><Relationship Id="rId27" Type="http://schemas.openxmlformats.org/officeDocument/2006/relationships/hyperlink" Target="https://www.youtube.com/watch?v=L46fJDx4AIk&amp;feature=emb_imp_woyt" TargetMode="External"/><Relationship Id="rId537" Type="http://schemas.openxmlformats.org/officeDocument/2006/relationships/hyperlink" Target="https://corbettmaths.com/wp-content/uploads/2013/02/best-buys-pdf.pdf" TargetMode="External"/><Relationship Id="rId744" Type="http://schemas.openxmlformats.org/officeDocument/2006/relationships/hyperlink" Target="https://www.mathsgenie.co.uk/resources/4-angles-in-polygonsans.pdf" TargetMode="External"/><Relationship Id="rId951" Type="http://schemas.openxmlformats.org/officeDocument/2006/relationships/hyperlink" Target="https://corbettmaths.com/wp-content/uploads/2015/03/rates-of-change-answers.pdf" TargetMode="External"/><Relationship Id="rId1167" Type="http://schemas.openxmlformats.org/officeDocument/2006/relationships/hyperlink" Target="https://mathsmadeeasy.co.uk/wp-content/uploads/2020/02/Sim-Equations-non-linear-Questions-MME.pdf" TargetMode="External"/><Relationship Id="rId80" Type="http://schemas.openxmlformats.org/officeDocument/2006/relationships/hyperlink" Target="https://www.youtube.com/watch?v=wbq1aWoT8DU&amp;feature=emb_imp_woyt" TargetMode="External"/><Relationship Id="rId176" Type="http://schemas.openxmlformats.org/officeDocument/2006/relationships/hyperlink" Target="https://www.mathsgenie.co.uk/resources/4-forming-and-solving-equations.pdf" TargetMode="External"/><Relationship Id="rId383" Type="http://schemas.openxmlformats.org/officeDocument/2006/relationships/hyperlink" Target="https://corbettmaths.com/wp-content/uploads/2015/03/area-of-a-semicircle.pdf" TargetMode="External"/><Relationship Id="rId590" Type="http://schemas.openxmlformats.org/officeDocument/2006/relationships/hyperlink" Target="https://corbettmaths.com/wp-content/uploads/2013/02/independent-events-pdf.pdf" TargetMode="External"/><Relationship Id="rId604" Type="http://schemas.openxmlformats.org/officeDocument/2006/relationships/hyperlink" Target="https://corbettmaths.com/wp-content/uploads/2013/02/3d-pythagoras-pdf.pdf" TargetMode="External"/><Relationship Id="rId811" Type="http://schemas.openxmlformats.org/officeDocument/2006/relationships/hyperlink" Target="https://corbettmaths.com/wp-content/uploads/2020/01/Patterns-answers.pdf" TargetMode="External"/><Relationship Id="rId1027" Type="http://schemas.openxmlformats.org/officeDocument/2006/relationships/hyperlink" Target="https://mathsmadeeasy.co.uk/wp-content/uploads/2020/02/Drawing-Straight-Line-Graphs-Answers-MME.pdf" TargetMode="External"/><Relationship Id="rId1234" Type="http://schemas.openxmlformats.org/officeDocument/2006/relationships/hyperlink" Target="https://mathsmadeeasy.co.uk/wp-content/uploads/2020/02/Volume-of-3D-shapes-Questions-MME.pdf" TargetMode="External"/><Relationship Id="rId243" Type="http://schemas.openxmlformats.org/officeDocument/2006/relationships/hyperlink" Target="https://www.youtube.com/watch?v=t1Ze9RvxWP0&amp;feature=emb_imp_woyt" TargetMode="External"/><Relationship Id="rId450" Type="http://schemas.openxmlformats.org/officeDocument/2006/relationships/hyperlink" Target="https://corbettmaths.com/wp-content/uploads/2015/03/factorisation1.pdf" TargetMode="External"/><Relationship Id="rId688" Type="http://schemas.openxmlformats.org/officeDocument/2006/relationships/hyperlink" Target="https://www.mathsgenie.co.uk/resources/7-rearranging-harder-formulaans.pdf" TargetMode="External"/><Relationship Id="rId895" Type="http://schemas.openxmlformats.org/officeDocument/2006/relationships/hyperlink" Target="https://corbettmaths.com/wp-content/uploads/2013/02/volume-of-a-cuboid-pdf.pdf" TargetMode="External"/><Relationship Id="rId909" Type="http://schemas.openxmlformats.org/officeDocument/2006/relationships/hyperlink" Target="https://corbettmaths.com/wp-content/uploads/2013/02/volume-of-a-sphere-pdf.pdf" TargetMode="External"/><Relationship Id="rId1080" Type="http://schemas.openxmlformats.org/officeDocument/2006/relationships/hyperlink" Target="https://mathsmadeeasy.co.uk/wp-content/uploads/2020/02/Interior-and-Exterior-Angles-Questions-MME.pdf" TargetMode="External"/><Relationship Id="rId38" Type="http://schemas.openxmlformats.org/officeDocument/2006/relationships/hyperlink" Target="https://www.youtube.com/watch?v=HmjCV7iOd1s&amp;feature=emb_imp_woyt" TargetMode="External"/><Relationship Id="rId103" Type="http://schemas.openxmlformats.org/officeDocument/2006/relationships/hyperlink" Target="https://www.youtube.com/watch?v=powhADI9SwA&amp;feature=emb_imp_woyt" TargetMode="External"/><Relationship Id="rId310" Type="http://schemas.openxmlformats.org/officeDocument/2006/relationships/hyperlink" Target="https://www.mathsgenie.co.uk/resources/7-functions.pdf" TargetMode="External"/><Relationship Id="rId548" Type="http://schemas.openxmlformats.org/officeDocument/2006/relationships/hyperlink" Target="https://corbettmaths.com/wp-content/uploads/2015/03/factors-multiples-primes.pdf" TargetMode="External"/><Relationship Id="rId755" Type="http://schemas.openxmlformats.org/officeDocument/2006/relationships/hyperlink" Target="https://www.mathsgenie.co.uk/resources/3-two-way-tablesans.pdf" TargetMode="External"/><Relationship Id="rId962" Type="http://schemas.openxmlformats.org/officeDocument/2006/relationships/hyperlink" Target="https://mathsmadeeasy.co.uk/wp-content/uploads/2020/02/3D-Pythagoras-and-Trig-Answers-MME.pdf" TargetMode="External"/><Relationship Id="rId1178" Type="http://schemas.openxmlformats.org/officeDocument/2006/relationships/hyperlink" Target="https://mathsmadeeasy.co.uk/wp-content/uploads/2020/02/Solving-Inequalities-Answers-MME.pdf" TargetMode="External"/><Relationship Id="rId91" Type="http://schemas.openxmlformats.org/officeDocument/2006/relationships/hyperlink" Target="https://www.youtube.com/watch?v=uLDLmsok-38&amp;feature=emb_imp_woyt" TargetMode="External"/><Relationship Id="rId187" Type="http://schemas.openxmlformats.org/officeDocument/2006/relationships/hyperlink" Target="https://www.mathsgenie.co.uk/resources/4-plans-and-elevations.pdf" TargetMode="External"/><Relationship Id="rId394" Type="http://schemas.openxmlformats.org/officeDocument/2006/relationships/hyperlink" Target="https://corbettmaths.com/wp-content/uploads/2020/05/mean-from-frequency-tables-1.pdf" TargetMode="External"/><Relationship Id="rId408" Type="http://schemas.openxmlformats.org/officeDocument/2006/relationships/hyperlink" Target="http://corbettmaths.com/2014/10/02/angle-in-a-semi-circle-proof/" TargetMode="External"/><Relationship Id="rId615" Type="http://schemas.openxmlformats.org/officeDocument/2006/relationships/hyperlink" Target="https://corbettmaths.com/wp-content/uploads/2019/01/Solving-Quadratics-Graphically-pdf.pdf" TargetMode="External"/><Relationship Id="rId822" Type="http://schemas.openxmlformats.org/officeDocument/2006/relationships/hyperlink" Target="https://corbettmaths.com/wp-content/uploads/2013/02/speed-distance-time-pdf1.pdf" TargetMode="External"/><Relationship Id="rId1038" Type="http://schemas.openxmlformats.org/officeDocument/2006/relationships/hyperlink" Target="https://mathsmadeeasy.co.uk/wp-content/uploads/2020/02/Factorising-Questions-MME.pdf" TargetMode="External"/><Relationship Id="rId254" Type="http://schemas.openxmlformats.org/officeDocument/2006/relationships/hyperlink" Target="https://www.youtube.com/watch?v=N8y6DUHQd2c&amp;feature=emb_imp_woyt" TargetMode="External"/><Relationship Id="rId699" Type="http://schemas.openxmlformats.org/officeDocument/2006/relationships/hyperlink" Target="https://www.mathsgenie.co.uk/resources/6-enlargement-negative-scale-factorans.pdf" TargetMode="External"/><Relationship Id="rId1091" Type="http://schemas.openxmlformats.org/officeDocument/2006/relationships/hyperlink" Target="https://mathsmadeeasy.co.uk/wp-content/uploads/2020/02/Long-Multiplication-Answers-MME.pdf" TargetMode="External"/><Relationship Id="rId1105" Type="http://schemas.openxmlformats.org/officeDocument/2006/relationships/hyperlink" Target="https://mathsmadeeasy.co.uk/wp-content/uploads/2020/02/Pictographs-Answers-MME.pdf" TargetMode="External"/><Relationship Id="rId49" Type="http://schemas.openxmlformats.org/officeDocument/2006/relationships/hyperlink" Target="https://www.youtube.com/watch?v=UUzhM0hAifA&amp;feature=emb_imp_woyt" TargetMode="External"/><Relationship Id="rId114" Type="http://schemas.openxmlformats.org/officeDocument/2006/relationships/hyperlink" Target="https://www.youtube.com/watch?v=11CpPVEo23Q&amp;feature=emb_imp_woyt" TargetMode="External"/><Relationship Id="rId461" Type="http://schemas.openxmlformats.org/officeDocument/2006/relationships/hyperlink" Target="https://corbettmaths.com/wp-content/uploads/2013/02/fractions-decimals-percentages-pdf.pdf" TargetMode="External"/><Relationship Id="rId559" Type="http://schemas.openxmlformats.org/officeDocument/2006/relationships/hyperlink" Target="https://corbettmaths.com/wp-content/uploads/2013/02/square-numbers-and-square-roots-pdf1.pdf" TargetMode="External"/><Relationship Id="rId766" Type="http://schemas.openxmlformats.org/officeDocument/2006/relationships/hyperlink" Target="https://www.mathsgenie.co.uk/resources/3-substitutionans.pdf" TargetMode="External"/><Relationship Id="rId1189" Type="http://schemas.openxmlformats.org/officeDocument/2006/relationships/hyperlink" Target="https://mathsmadeeasy.co.uk/wp-content/uploads/2020/02/Stratified-Random-Sampling-Questions-MME.pdf" TargetMode="External"/><Relationship Id="rId198" Type="http://schemas.openxmlformats.org/officeDocument/2006/relationships/hyperlink" Target="https://www.mathsgenie.co.uk/resources/5-expanding-and-factorising-quadratics.pdf" TargetMode="External"/><Relationship Id="rId321" Type="http://schemas.openxmlformats.org/officeDocument/2006/relationships/hyperlink" Target="https://www.mathsgenie.co.uk/resources/9-proof.pdf" TargetMode="External"/><Relationship Id="rId419" Type="http://schemas.openxmlformats.org/officeDocument/2006/relationships/hyperlink" Target="https://corbettmaths.com/wp-content/uploads/2013/02/constructing-triangles-pdf.pdf" TargetMode="External"/><Relationship Id="rId626" Type="http://schemas.openxmlformats.org/officeDocument/2006/relationships/hyperlink" Target="https://corbettmaths.com/wp-content/uploads/2021/03/Ratio-Solving-Problems-1-1.pdf" TargetMode="External"/><Relationship Id="rId973" Type="http://schemas.openxmlformats.org/officeDocument/2006/relationships/hyperlink" Target="https://mathsmadeeasy.co.uk/wp-content/uploads/2020/02/Bearings-Questions-MME.pdf" TargetMode="External"/><Relationship Id="rId1049" Type="http://schemas.openxmlformats.org/officeDocument/2006/relationships/hyperlink" Target="https://mathsmadeeasy.co.uk/wp-content/uploads/2020/02/Fractions-Grade-1-4-Answers-MME.pdf" TargetMode="External"/><Relationship Id="rId833" Type="http://schemas.openxmlformats.org/officeDocument/2006/relationships/hyperlink" Target="https://corbettmaths.com/wp-content/uploads/2015/03/sa-of-l-prism-answers.pdf" TargetMode="External"/><Relationship Id="rId1116" Type="http://schemas.openxmlformats.org/officeDocument/2006/relationships/hyperlink" Target="https://mathsmadeeasy.co.uk/wp-content/uploads/2020/02/Probability-and-Tree-Diagrams-Questions-MME.pdf" TargetMode="External"/><Relationship Id="rId265" Type="http://schemas.openxmlformats.org/officeDocument/2006/relationships/hyperlink" Target="https://www.youtube.com/watch?v=DMgczUH9U0Q&amp;feature=emb_imp_woyt" TargetMode="External"/><Relationship Id="rId472" Type="http://schemas.openxmlformats.org/officeDocument/2006/relationships/hyperlink" Target="https://corbettmaths.com/wp-content/uploads/2013/02/fractions-pdf.pdf" TargetMode="External"/><Relationship Id="rId900" Type="http://schemas.openxmlformats.org/officeDocument/2006/relationships/hyperlink" Target="https://corbettmaths.com/wp-content/uploads/2015/03/volume-of-a-cylinder.pdf" TargetMode="External"/><Relationship Id="rId125" Type="http://schemas.openxmlformats.org/officeDocument/2006/relationships/hyperlink" Target="https://www.mathsgenie.co.uk/resources/1-powers-and-roots.pdf" TargetMode="External"/><Relationship Id="rId332" Type="http://schemas.openxmlformats.org/officeDocument/2006/relationships/hyperlink" Target="https://corbettmaths.com/wp-content/uploads/2019/02/Collecting-like-terms.pdf" TargetMode="External"/><Relationship Id="rId777" Type="http://schemas.openxmlformats.org/officeDocument/2006/relationships/hyperlink" Target="https://www.mathsgenie.co.uk/resources/3-fractionsans.pdf" TargetMode="External"/><Relationship Id="rId984" Type="http://schemas.openxmlformats.org/officeDocument/2006/relationships/hyperlink" Target="https://mathsmadeeasy.co.uk/wp-content/uploads/2020/02/Circle-Graphs-and-Tangents-Questions-MME.pdf" TargetMode="External"/><Relationship Id="rId637" Type="http://schemas.openxmlformats.org/officeDocument/2006/relationships/hyperlink" Target="https://corbettmaths.com/wp-content/uploads/2013/02/scales-and-maps-pdf.pdf" TargetMode="External"/><Relationship Id="rId844" Type="http://schemas.openxmlformats.org/officeDocument/2006/relationships/hyperlink" Target="https://corbettmaths.com/wp-content/uploads/2020/11/Two-way-Tables.pdf" TargetMode="External"/><Relationship Id="rId276" Type="http://schemas.openxmlformats.org/officeDocument/2006/relationships/hyperlink" Target="https://www.youtube.com/watch?v=tTyOlCwgBLY&amp;feature=emb_imp_woyt" TargetMode="External"/><Relationship Id="rId483" Type="http://schemas.openxmlformats.org/officeDocument/2006/relationships/hyperlink" Target="https://corbettmaths.com/wp-content/uploads/2015/03/ordering-fractions-answers.pdf" TargetMode="External"/><Relationship Id="rId690" Type="http://schemas.openxmlformats.org/officeDocument/2006/relationships/hyperlink" Target="https://www.mathsgenie.co.uk/resources/7-factorising-harder-quadraticsans.pdf" TargetMode="External"/><Relationship Id="rId704" Type="http://schemas.openxmlformats.org/officeDocument/2006/relationships/hyperlink" Target="https://www.mathsgenie.co.uk/resources/6-repeated-percentage-changeans.pdf" TargetMode="External"/><Relationship Id="rId911" Type="http://schemas.openxmlformats.org/officeDocument/2006/relationships/hyperlink" Target="https://www.youtube.com/watch?v=SiAOVamx600&amp;feature=emb_imp_woyt" TargetMode="External"/><Relationship Id="rId1127" Type="http://schemas.openxmlformats.org/officeDocument/2006/relationships/hyperlink" Target="https://mathsmadeeasy.co.uk/wp-content/uploads/2020/02/PythagorasTheorem-Answer-MME.pdf" TargetMode="External"/><Relationship Id="rId40" Type="http://schemas.openxmlformats.org/officeDocument/2006/relationships/hyperlink" Target="https://www.youtube.com/watch?v=Ul_JfpdXbh8&amp;feature=emb_imp_woyt" TargetMode="External"/><Relationship Id="rId136" Type="http://schemas.openxmlformats.org/officeDocument/2006/relationships/hyperlink" Target="https://www.mathsgenie.co.uk/resources/2-writing-an-expression.pdf" TargetMode="External"/><Relationship Id="rId343" Type="http://schemas.openxmlformats.org/officeDocument/2006/relationships/hyperlink" Target="https://corbettmaths.com/wp-content/uploads/2015/03/expanding-two-brackets.pdf" TargetMode="External"/><Relationship Id="rId550" Type="http://schemas.openxmlformats.org/officeDocument/2006/relationships/hyperlink" Target="https://corbettmaths.com/wp-content/uploads/2013/02/midpoint-of-two-numbers-pdf.pdf" TargetMode="External"/><Relationship Id="rId788" Type="http://schemas.openxmlformats.org/officeDocument/2006/relationships/hyperlink" Target="https://www.mathsgenie.co.uk/resources/2-function-machinesans.pdf" TargetMode="External"/><Relationship Id="rId995" Type="http://schemas.openxmlformats.org/officeDocument/2006/relationships/hyperlink" Target="https://mathsmadeeasy.co.uk/wp-content/uploads/2020/02/New-Completing-the-square-a-1-Questions-MME.pdf" TargetMode="External"/><Relationship Id="rId1180" Type="http://schemas.openxmlformats.org/officeDocument/2006/relationships/hyperlink" Target="https://mathsmadeeasy.co.uk/wp-content/uploads/2020/02/Solving-Quadratics-by-factorising-Answers-MME.pdf" TargetMode="External"/><Relationship Id="rId203" Type="http://schemas.openxmlformats.org/officeDocument/2006/relationships/hyperlink" Target="https://www.mathsgenie.co.uk/resources/5-solving-simultaneous-equations-graphically.pdf" TargetMode="External"/><Relationship Id="rId648" Type="http://schemas.openxmlformats.org/officeDocument/2006/relationships/hyperlink" Target="https://corbettmaths.com/wp-content/uploads/2021/03/nth-term.pdf" TargetMode="External"/><Relationship Id="rId855" Type="http://schemas.openxmlformats.org/officeDocument/2006/relationships/hyperlink" Target="https://corbettmaths.com/wp-content/uploads/2013/02/trigonometry-pdf1.pdf" TargetMode="External"/><Relationship Id="rId1040" Type="http://schemas.openxmlformats.org/officeDocument/2006/relationships/hyperlink" Target="https://mathsmadeeasy.co.uk/wp-content/uploads/2020/02/Factorisng-Quadratics-a-1-Questions-MME.pdf" TargetMode="External"/><Relationship Id="rId287" Type="http://schemas.openxmlformats.org/officeDocument/2006/relationships/hyperlink" Target="https://www.youtube.com/watch?v=9BlPhxB1Qek&amp;feature=emb_imp_woyt" TargetMode="External"/><Relationship Id="rId410" Type="http://schemas.openxmlformats.org/officeDocument/2006/relationships/hyperlink" Target="https://corbettmaths.com/wp-content/uploads/2015/03/congruent-and-similar.pdf" TargetMode="External"/><Relationship Id="rId494" Type="http://schemas.openxmlformats.org/officeDocument/2006/relationships/hyperlink" Target="https://corbettmaths.com/wp-content/uploads/2013/02/frequency-polygons-pdf1.pdf" TargetMode="External"/><Relationship Id="rId508" Type="http://schemas.openxmlformats.org/officeDocument/2006/relationships/hyperlink" Target="https://corbettmaths.com/wp-content/uploads/2013/02/travel-graphs-pdf.pdf" TargetMode="External"/><Relationship Id="rId715" Type="http://schemas.openxmlformats.org/officeDocument/2006/relationships/hyperlink" Target="https://www.mathsgenie.co.uk/resources/5-exact-trig-valuesans.pdf" TargetMode="External"/><Relationship Id="rId922" Type="http://schemas.openxmlformats.org/officeDocument/2006/relationships/hyperlink" Target="https://corbettmaths.com/wp-content/uploads/2018/09/equation-tangent-answers.pdf" TargetMode="External"/><Relationship Id="rId1138" Type="http://schemas.openxmlformats.org/officeDocument/2006/relationships/hyperlink" Target="https://mathsmadeeasy.co.uk/wp-content/uploads/2020/02/Ratio-Foundation-Questions-MME.pdf" TargetMode="External"/><Relationship Id="rId147" Type="http://schemas.openxmlformats.org/officeDocument/2006/relationships/hyperlink" Target="https://www.mathsgenie.co.uk/resources/3-error-intervals.pdf" TargetMode="External"/><Relationship Id="rId354" Type="http://schemas.openxmlformats.org/officeDocument/2006/relationships/hyperlink" Target="https://corbettmaths.com/wp-content/uploads/2013/02/substitution-pdf.pdf" TargetMode="External"/><Relationship Id="rId799" Type="http://schemas.openxmlformats.org/officeDocument/2006/relationships/hyperlink" Target="https://www.mathsgenie.co.uk/resources/1-the-order-of-operationsans.pdf" TargetMode="External"/><Relationship Id="rId1191" Type="http://schemas.openxmlformats.org/officeDocument/2006/relationships/hyperlink" Target="https://www.youtube.com/watch?v=fEaP-3ocMnQ&amp;feature=emb_imp_woyt" TargetMode="External"/><Relationship Id="rId1205" Type="http://schemas.openxmlformats.org/officeDocument/2006/relationships/hyperlink" Target="https://mathsmadeeasy.co.uk/wp-content/uploads/2020/02/Symmetry-Answers-MME.pdf" TargetMode="External"/><Relationship Id="rId51" Type="http://schemas.openxmlformats.org/officeDocument/2006/relationships/hyperlink" Target="https://www.youtube.com/watch?v=B9iPsaRxGIw&amp;feature=emb_imp_woyt" TargetMode="External"/><Relationship Id="rId561" Type="http://schemas.openxmlformats.org/officeDocument/2006/relationships/hyperlink" Target="https://corbettmaths.com/wp-content/uploads/2013/02/triangular-numbers-pdf.pdf" TargetMode="External"/><Relationship Id="rId659" Type="http://schemas.openxmlformats.org/officeDocument/2006/relationships/hyperlink" Target="https://corbettmaths.com/wp-content/uploads/2015/03/linear-interpolation.pdf" TargetMode="External"/><Relationship Id="rId866" Type="http://schemas.openxmlformats.org/officeDocument/2006/relationships/hyperlink" Target="https://corbettmaths.com/wp-content/uploads/2015/03/trig-graphs.pdf" TargetMode="External"/><Relationship Id="rId214" Type="http://schemas.openxmlformats.org/officeDocument/2006/relationships/hyperlink" Target="https://corbettmaths.com/wp-content/uploads/2013/02/2d-shapes-pdf.pdf" TargetMode="External"/><Relationship Id="rId298" Type="http://schemas.openxmlformats.org/officeDocument/2006/relationships/hyperlink" Target="https://www.mathsgenie.co.uk/resources/6-circle-theorems.pdf" TargetMode="External"/><Relationship Id="rId421" Type="http://schemas.openxmlformats.org/officeDocument/2006/relationships/hyperlink" Target="https://corbettmaths.com/wp-content/uploads/2013/02/coordinates-pdf1.pdf" TargetMode="External"/><Relationship Id="rId519" Type="http://schemas.openxmlformats.org/officeDocument/2006/relationships/hyperlink" Target="https://corbettmaths.com/wp-content/uploads/2019/04/limits-of-accuracy-answers.pdf" TargetMode="External"/><Relationship Id="rId1051" Type="http://schemas.openxmlformats.org/officeDocument/2006/relationships/hyperlink" Target="https://mathsmadeeasy.co.uk/wp-content/uploads/2020/02/Frequence-Tables-Answers-MME.pdf" TargetMode="External"/><Relationship Id="rId1149" Type="http://schemas.openxmlformats.org/officeDocument/2006/relationships/hyperlink" Target="https://mathsmadeeasy.co.uk/wp-content/uploads/2020/02/Relative-Frequency-Questions-MME.pdf" TargetMode="External"/><Relationship Id="rId158" Type="http://schemas.openxmlformats.org/officeDocument/2006/relationships/hyperlink" Target="https://www.mathsgenie.co.uk/resources/3-best-buys.pdf" TargetMode="External"/><Relationship Id="rId726" Type="http://schemas.openxmlformats.org/officeDocument/2006/relationships/hyperlink" Target="https://www.mathsgenie.co.uk/resources/5-solving-quadratics-by-factorisingans.pdf" TargetMode="External"/><Relationship Id="rId933" Type="http://schemas.openxmlformats.org/officeDocument/2006/relationships/hyperlink" Target="https://www.youtube.com/watch?v=aA15QO4YD6U&amp;feature=emb_imp_woyt" TargetMode="External"/><Relationship Id="rId1009" Type="http://schemas.openxmlformats.org/officeDocument/2006/relationships/hyperlink" Target="https://www.youtube.com/watch?v=_0H_tJ_6zWI&amp;feature=emb_imp_woyt" TargetMode="External"/><Relationship Id="rId62" Type="http://schemas.openxmlformats.org/officeDocument/2006/relationships/hyperlink" Target="https://www.youtube.com/watch?v=-6O73LQsEmw&amp;feature=emb_imp_woyt" TargetMode="External"/><Relationship Id="rId365" Type="http://schemas.openxmlformats.org/officeDocument/2006/relationships/hyperlink" Target="https://corbettmaths.com/wp-content/uploads/2018/05/Missing-Angles-Answers.pdf" TargetMode="External"/><Relationship Id="rId572" Type="http://schemas.openxmlformats.org/officeDocument/2006/relationships/hyperlink" Target="https://corbettmaths.com/wp-content/uploads/2013/02/compound-interest-pdf1.pdf" TargetMode="External"/><Relationship Id="rId1216" Type="http://schemas.openxmlformats.org/officeDocument/2006/relationships/hyperlink" Target="https://mathsmadeeasy.co.uk/wp-content/uploads/2020/02/Types-of-data-Questions-MME.pdf" TargetMode="External"/><Relationship Id="rId225" Type="http://schemas.openxmlformats.org/officeDocument/2006/relationships/hyperlink" Target="https://corbettmaths.com/wp-content/uploads/2013/02/changing-the-subject-pdf.pdf" TargetMode="External"/><Relationship Id="rId432" Type="http://schemas.openxmlformats.org/officeDocument/2006/relationships/hyperlink" Target="https://corbettmaths.com/wp-content/uploads/2015/03/recurring-decimals.pdf" TargetMode="External"/><Relationship Id="rId877" Type="http://schemas.openxmlformats.org/officeDocument/2006/relationships/hyperlink" Target="https://corbettmaths.com/wp-content/uploads/2015/03/cubics-answers.pdf" TargetMode="External"/><Relationship Id="rId1062" Type="http://schemas.openxmlformats.org/officeDocument/2006/relationships/hyperlink" Target="https://mathsmadeeasy.co.uk/wp-content/uploads/2020/02/Geometry-Problems-Foundation-Answers-MME.pdf" TargetMode="External"/><Relationship Id="rId737" Type="http://schemas.openxmlformats.org/officeDocument/2006/relationships/hyperlink" Target="https://www.mathsgenie.co.uk/resources/4-averages-from-frequency-tablesans.pdf" TargetMode="External"/><Relationship Id="rId944" Type="http://schemas.openxmlformats.org/officeDocument/2006/relationships/hyperlink" Target="https://corbettmaths.com/wp-content/uploads/2018/09/Reading-Tables-pdf-1.pdf" TargetMode="External"/><Relationship Id="rId73" Type="http://schemas.openxmlformats.org/officeDocument/2006/relationships/hyperlink" Target="https://www.youtube.com/watch?v=UHh7YJwws0M&amp;feature=emb_imp_woyt" TargetMode="External"/><Relationship Id="rId169" Type="http://schemas.openxmlformats.org/officeDocument/2006/relationships/hyperlink" Target="https://www.mathsgenie.co.uk/resources/3-frequency-trees.pdf" TargetMode="External"/><Relationship Id="rId376" Type="http://schemas.openxmlformats.org/officeDocument/2006/relationships/hyperlink" Target="https://corbettmaths.com/wp-content/uploads/2013/02/area-of-a-parallelogram-pdf.pdf" TargetMode="External"/><Relationship Id="rId583" Type="http://schemas.openxmlformats.org/officeDocument/2006/relationships/hyperlink" Target="https://corbettmaths.com/wp-content/uploads/2015/03/probability.pdf" TargetMode="External"/><Relationship Id="rId790" Type="http://schemas.openxmlformats.org/officeDocument/2006/relationships/hyperlink" Target="https://www.mathsgenie.co.uk/resources/2-simplifying-algebraans.pdf" TargetMode="External"/><Relationship Id="rId804" Type="http://schemas.openxmlformats.org/officeDocument/2006/relationships/hyperlink" Target="https://www.mathsgenie.co.uk/resources/2-writing-simplifying-and-ordering-fractionsans.pdf" TargetMode="External"/><Relationship Id="rId1227" Type="http://schemas.openxmlformats.org/officeDocument/2006/relationships/hyperlink" Target="https://mathsmadeeasy.co.uk/wp-content/uploads/2020/02/Vectors-Questions-MME.pdf" TargetMode="External"/><Relationship Id="rId4" Type="http://schemas.openxmlformats.org/officeDocument/2006/relationships/hyperlink" Target="https://www.youtube.com/watch?v=kyvKbg7Ux3c&amp;feature=emb_imp_woyt" TargetMode="External"/><Relationship Id="rId236" Type="http://schemas.openxmlformats.org/officeDocument/2006/relationships/hyperlink" Target="https://www.youtube.com/watch?v=2NEi7VfPU2w&amp;feature=emb_imp_woyt" TargetMode="External"/><Relationship Id="rId443" Type="http://schemas.openxmlformats.org/officeDocument/2006/relationships/hyperlink" Target="https://corbettmaths.com/wp-content/uploads/2013/02/equations-fractional-pdf.pdf" TargetMode="External"/><Relationship Id="rId650" Type="http://schemas.openxmlformats.org/officeDocument/2006/relationships/hyperlink" Target="https://corbettmaths.com/wp-content/uploads/2021/09/Ratio-Problem-Solving-Answers-1.pdf" TargetMode="External"/><Relationship Id="rId888" Type="http://schemas.openxmlformats.org/officeDocument/2006/relationships/hyperlink" Target="https://corbettmaths.com/wp-content/uploads/2013/02/vectors-pdf.pdf" TargetMode="External"/><Relationship Id="rId1073" Type="http://schemas.openxmlformats.org/officeDocument/2006/relationships/hyperlink" Target="https://mathsmadeeasy.co.uk/wp-content/uploads/2020/02/Grouped-Frequency-Tables-Answers-MME.pdf" TargetMode="External"/><Relationship Id="rId303" Type="http://schemas.openxmlformats.org/officeDocument/2006/relationships/hyperlink" Target="https://www.mathsgenie.co.uk/resources/7-bounds.pdf" TargetMode="External"/><Relationship Id="rId748" Type="http://schemas.openxmlformats.org/officeDocument/2006/relationships/hyperlink" Target="https://www.mathsgenie.co.uk/resources/4-sequencesans.pdf" TargetMode="External"/><Relationship Id="rId955" Type="http://schemas.openxmlformats.org/officeDocument/2006/relationships/hyperlink" Target="https://corbettmaths.com/wp-content/uploads/2020/01/Capture-recapture-1.pdf" TargetMode="External"/><Relationship Id="rId1140" Type="http://schemas.openxmlformats.org/officeDocument/2006/relationships/hyperlink" Target="https://mathsmadeeasy.co.uk/wp-content/uploads/2020/02/Ratio-Higher-Questions-MME.pdf" TargetMode="External"/><Relationship Id="rId84" Type="http://schemas.openxmlformats.org/officeDocument/2006/relationships/hyperlink" Target="https://www.youtube.com/watch?v=-bihxW5YfuQ&amp;feature=emb_imp_woyt" TargetMode="External"/><Relationship Id="rId387" Type="http://schemas.openxmlformats.org/officeDocument/2006/relationships/hyperlink" Target="https://corbettmaths.com/wp-content/uploads/2013/02/averages-and-range-pdf.pdf" TargetMode="External"/><Relationship Id="rId510" Type="http://schemas.openxmlformats.org/officeDocument/2006/relationships/hyperlink" Target="https://corbettmaths.com/wp-content/uploads/2013/02/indices-pdf.pdf" TargetMode="External"/><Relationship Id="rId594" Type="http://schemas.openxmlformats.org/officeDocument/2006/relationships/hyperlink" Target="https://corbettmaths.com/wp-content/uploads/2013/02/listing-outcomes-pdf.pdf" TargetMode="External"/><Relationship Id="rId608" Type="http://schemas.openxmlformats.org/officeDocument/2006/relationships/hyperlink" Target="https://corbettmaths.com/wp-content/uploads/2013/02/drawing-quadratics-pdf.pdf" TargetMode="External"/><Relationship Id="rId815" Type="http://schemas.openxmlformats.org/officeDocument/2006/relationships/hyperlink" Target="https://corbettmaths.com/wp-content/uploads/2015/03/similar-shapes-answers.pdf" TargetMode="External"/><Relationship Id="rId1238" Type="http://schemas.openxmlformats.org/officeDocument/2006/relationships/hyperlink" Target="https://mathsmadeeasy.co.uk/wp-content/uploads/2020/02/Functions-The-basics-Questions-MME.pdf" TargetMode="External"/><Relationship Id="rId247" Type="http://schemas.openxmlformats.org/officeDocument/2006/relationships/hyperlink" Target="https://www.youtube.com/watch?v=yBI-TZ1myf8&amp;feature=emb_imp_woyt" TargetMode="External"/><Relationship Id="rId899" Type="http://schemas.openxmlformats.org/officeDocument/2006/relationships/hyperlink" Target="https://corbettmaths.com/wp-content/uploads/2020/05/volume-of-a-cylinder-pdf.pdf" TargetMode="External"/><Relationship Id="rId1000" Type="http://schemas.openxmlformats.org/officeDocument/2006/relationships/hyperlink" Target="https://mathsmadeeasy.co.uk/wp-content/uploads/2020/02/Compound-Growth-and-Decay-Answers-MME.pdf" TargetMode="External"/><Relationship Id="rId1084" Type="http://schemas.openxmlformats.org/officeDocument/2006/relationships/hyperlink" Target="https://mathsmadeeasy.co.uk/wp-content/uploads/2020/02/Iterative-Methods-Questions-MME-.pdf" TargetMode="External"/><Relationship Id="rId107" Type="http://schemas.openxmlformats.org/officeDocument/2006/relationships/hyperlink" Target="https://www.youtube.com/watch?v=EuRqCYukerA&amp;feature=emb_imp_woyt" TargetMode="External"/><Relationship Id="rId454" Type="http://schemas.openxmlformats.org/officeDocument/2006/relationships/hyperlink" Target="https://corbettmaths.com/wp-content/uploads/2018/11/Factorising-Harder-Quadratics-Answers-1.pdf" TargetMode="External"/><Relationship Id="rId661" Type="http://schemas.openxmlformats.org/officeDocument/2006/relationships/hyperlink" Target="https://corbettmaths.com/wp-content/uploads/2015/03/tessellation.pdf" TargetMode="External"/><Relationship Id="rId759" Type="http://schemas.openxmlformats.org/officeDocument/2006/relationships/hyperlink" Target="https://www.mathsgenie.co.uk/resources/3-translationsans.pdf" TargetMode="External"/><Relationship Id="rId966" Type="http://schemas.openxmlformats.org/officeDocument/2006/relationships/hyperlink" Target="https://mathsmadeeasy.co.uk/wp-content/uploads/2020/02/Adding-and-Subtracting-Fractions-Answers-MME.pdf" TargetMode="External"/><Relationship Id="rId11" Type="http://schemas.openxmlformats.org/officeDocument/2006/relationships/hyperlink" Target="https://www.youtube.com/watch?v=-RevYzm2PNk&amp;feature=emb_imp_woyt" TargetMode="External"/><Relationship Id="rId314" Type="http://schemas.openxmlformats.org/officeDocument/2006/relationships/hyperlink" Target="https://www.mathsgenie.co.uk/resources/7-cosine-rule.pdf" TargetMode="External"/><Relationship Id="rId398" Type="http://schemas.openxmlformats.org/officeDocument/2006/relationships/hyperlink" Target="https://corbettmaths.com/wp-content/uploads/2015/03/arc-length.pdf" TargetMode="External"/><Relationship Id="rId521" Type="http://schemas.openxmlformats.org/officeDocument/2006/relationships/hyperlink" Target="https://corbettmaths.com/wp-content/uploads/2015/03/drawing-linear-graphs.pdf" TargetMode="External"/><Relationship Id="rId619" Type="http://schemas.openxmlformats.org/officeDocument/2006/relationships/hyperlink" Target="https://corbettmaths.com/wp-content/uploads/2015/03/ratio.pdf" TargetMode="External"/><Relationship Id="rId1151" Type="http://schemas.openxmlformats.org/officeDocument/2006/relationships/hyperlink" Target="https://mathsmadeeasy.co.uk/wp-content/uploads/2020/02/Revserse-Percentages-Questions-MME.pdf" TargetMode="External"/><Relationship Id="rId95" Type="http://schemas.openxmlformats.org/officeDocument/2006/relationships/hyperlink" Target="https://www.youtube.com/watch?v=m-qyV6C56ec&amp;feature=emb_imp_woyt" TargetMode="External"/><Relationship Id="rId160" Type="http://schemas.openxmlformats.org/officeDocument/2006/relationships/hyperlink" Target="https://www.mathsgenie.co.uk/resources/3-solving-equations.pdf" TargetMode="External"/><Relationship Id="rId826" Type="http://schemas.openxmlformats.org/officeDocument/2006/relationships/hyperlink" Target="https://corbettmaths.com/wp-content/uploads/2013/02/subtraction-pdf.pdf" TargetMode="External"/><Relationship Id="rId1011" Type="http://schemas.openxmlformats.org/officeDocument/2006/relationships/hyperlink" Target="https://mathsmadeeasy.co.uk/wp-content/uploads/2020/02/Corresponding-Angles-and-Alternate-Angles-Answers-MME.pdf" TargetMode="External"/><Relationship Id="rId1109" Type="http://schemas.openxmlformats.org/officeDocument/2006/relationships/hyperlink" Target="https://mathsmadeeasy.co.uk/wp-content/uploads/2020/02/Powers-and-Roots-Answers-MME.pdf" TargetMode="External"/><Relationship Id="rId258" Type="http://schemas.openxmlformats.org/officeDocument/2006/relationships/hyperlink" Target="https://www.youtube.com/watch?v=xWIsDBPI0Gg&amp;feature=emb_imp_woyt" TargetMode="External"/><Relationship Id="rId465" Type="http://schemas.openxmlformats.org/officeDocument/2006/relationships/hyperlink" Target="https://cgmaths.co.uk/" TargetMode="External"/><Relationship Id="rId672" Type="http://schemas.openxmlformats.org/officeDocument/2006/relationships/hyperlink" Target="https://www.mathsgenie.co.uk/resources/quadraticinequalitiesans.pdf" TargetMode="External"/><Relationship Id="rId1095" Type="http://schemas.openxmlformats.org/officeDocument/2006/relationships/hyperlink" Target="https://mathsmadeeasy.co.uk/wp-content/uploads/2020/02/Ordering-Numbers-Answers-MME.pdf" TargetMode="External"/><Relationship Id="rId22" Type="http://schemas.openxmlformats.org/officeDocument/2006/relationships/hyperlink" Target="https://www.youtube.com/watch?v=8UDpRp9JOfY&amp;feature=emb_imp_woyt" TargetMode="External"/><Relationship Id="rId118" Type="http://schemas.openxmlformats.org/officeDocument/2006/relationships/hyperlink" Target="https://www.mathsgenie.co.uk/resources/1-addition-and-subtraction.pdf" TargetMode="External"/><Relationship Id="rId325" Type="http://schemas.openxmlformats.org/officeDocument/2006/relationships/hyperlink" Target="https://www.mathsgenie.co.uk/resources/9-velocity-time-graphs.pdf" TargetMode="External"/><Relationship Id="rId532" Type="http://schemas.openxmlformats.org/officeDocument/2006/relationships/hyperlink" Target="https://corbettmaths.com/wp-content/uploads/2015/03/negatives.pdf" TargetMode="External"/><Relationship Id="rId977" Type="http://schemas.openxmlformats.org/officeDocument/2006/relationships/hyperlink" Target="https://mathsmadeeasy.co.uk/wp-content/uploads/2020/02/BIDMAS-Questions-MME.pdf" TargetMode="External"/><Relationship Id="rId1162" Type="http://schemas.openxmlformats.org/officeDocument/2006/relationships/hyperlink" Target="https://mathsmadeeasy.co.uk/wp-content/uploads/2020/02/Similar-Shapes-Foundation-Answers-MME.pdf" TargetMode="External"/><Relationship Id="rId171" Type="http://schemas.openxmlformats.org/officeDocument/2006/relationships/hyperlink" Target="https://www.mathsgenie.co.uk/resources/4-compound-interest.pdf" TargetMode="External"/><Relationship Id="rId837" Type="http://schemas.openxmlformats.org/officeDocument/2006/relationships/hyperlink" Target="https://corbettmaths.com/wp-content/uploads/2020/05/surface-area-of-a-cone.pdf" TargetMode="External"/><Relationship Id="rId1022" Type="http://schemas.openxmlformats.org/officeDocument/2006/relationships/hyperlink" Target="https://mathsmadeeasy.co.uk/wp-content/uploads/2020/02/Direct-and-Inverse-Proportion-Foundation-Questions-MME.pdf" TargetMode="External"/><Relationship Id="rId269" Type="http://schemas.openxmlformats.org/officeDocument/2006/relationships/hyperlink" Target="https://www.youtube.com/watch?v=F8YGp_j7YhM&amp;feature=emb_imp_woyt" TargetMode="External"/><Relationship Id="rId476" Type="http://schemas.openxmlformats.org/officeDocument/2006/relationships/hyperlink" Target="https://corbettmaths.com/wp-content/uploads/2013/02/fractions-finding-original-pdf.pdf" TargetMode="External"/><Relationship Id="rId683" Type="http://schemas.openxmlformats.org/officeDocument/2006/relationships/hyperlink" Target="https://www.mathsgenie.co.uk/resources/7-sine-ruleans.pdf" TargetMode="External"/><Relationship Id="rId890" Type="http://schemas.openxmlformats.org/officeDocument/2006/relationships/hyperlink" Target="https://corbettmaths.com/wp-content/uploads/2021/07/Column-Vectors.pdf" TargetMode="External"/><Relationship Id="rId904" Type="http://schemas.openxmlformats.org/officeDocument/2006/relationships/hyperlink" Target="https://corbettmaths.com/wp-content/uploads/2015/03/volume-of-a-cone.pdf" TargetMode="External"/><Relationship Id="rId33" Type="http://schemas.openxmlformats.org/officeDocument/2006/relationships/hyperlink" Target="https://www.youtube.com/watch?v=Z4F0mjo64Uc&amp;feature=emb_imp_woyt" TargetMode="External"/><Relationship Id="rId129" Type="http://schemas.openxmlformats.org/officeDocument/2006/relationships/hyperlink" Target="https://www.mathsgenie.co.uk/resources/1-pictograms.pdf" TargetMode="External"/><Relationship Id="rId336" Type="http://schemas.openxmlformats.org/officeDocument/2006/relationships/hyperlink" Target="https://www.youtube.com/watch?v=_DQ7vs5tdUQ&amp;feature=emb_imp_woyt" TargetMode="External"/><Relationship Id="rId543" Type="http://schemas.openxmlformats.org/officeDocument/2006/relationships/hyperlink" Target="https://corbettmaths.com/wp-content/uploads/2013/02/currency-pdf2.pdf" TargetMode="External"/><Relationship Id="rId988" Type="http://schemas.openxmlformats.org/officeDocument/2006/relationships/hyperlink" Target="https://mathsmadeeasy.co.uk/wp-content/uploads/2020/02/Circle-Sctors-and-Arcs-Answers-MME.pdf" TargetMode="External"/><Relationship Id="rId1173" Type="http://schemas.openxmlformats.org/officeDocument/2006/relationships/hyperlink" Target="https://mathsmadeeasy.co.uk/wp-content/uploads/2020/02/Sine-Rule-Questions-MME.pdf" TargetMode="External"/><Relationship Id="rId182" Type="http://schemas.openxmlformats.org/officeDocument/2006/relationships/hyperlink" Target="https://www.mathsgenie.co.uk/resources/4-surface-area.pdf" TargetMode="External"/><Relationship Id="rId403" Type="http://schemas.openxmlformats.org/officeDocument/2006/relationships/hyperlink" Target="https://corbettmaths.com/wp-content/uploads/2014/08/area-of-a-segment-pdf.pdf" TargetMode="External"/><Relationship Id="rId750" Type="http://schemas.openxmlformats.org/officeDocument/2006/relationships/hyperlink" Target="https://www.mathsgenie.co.uk/resources/4-inequalitiesans.pdf" TargetMode="External"/><Relationship Id="rId848" Type="http://schemas.openxmlformats.org/officeDocument/2006/relationships/hyperlink" Target="https://corbettmaths.com/wp-content/uploads/2013/02/transformations-of-graphs-pdf1.pdf" TargetMode="External"/><Relationship Id="rId1033" Type="http://schemas.openxmlformats.org/officeDocument/2006/relationships/hyperlink" Target="https://mathsmadeeasy.co.uk/wp-content/uploads/2020/02/Expanding-Single-Brackets-Answers-MME.pdf" TargetMode="External"/><Relationship Id="rId487" Type="http://schemas.openxmlformats.org/officeDocument/2006/relationships/hyperlink" Target="https://corbettmaths.com/wp-content/uploads/2017/09/bar-charts-pictograms.pdf" TargetMode="External"/><Relationship Id="rId610" Type="http://schemas.openxmlformats.org/officeDocument/2006/relationships/hyperlink" Target="https://corbettmaths.com/wp-content/uploads/2013/02/solving-quadratics-factorising-pdf1.pdf" TargetMode="External"/><Relationship Id="rId694" Type="http://schemas.openxmlformats.org/officeDocument/2006/relationships/hyperlink" Target="https://www.mathsgenie.co.uk/resources/7-surdsans.pdf" TargetMode="External"/><Relationship Id="rId708" Type="http://schemas.openxmlformats.org/officeDocument/2006/relationships/hyperlink" Target="https://corbettmaths.com/wp-content/uploads/2015/03/nets.pdf" TargetMode="External"/><Relationship Id="rId915" Type="http://schemas.openxmlformats.org/officeDocument/2006/relationships/hyperlink" Target="https://corbettmaths.com/wp-content/uploads/2013/02/flow-charts-pdf.pdf" TargetMode="External"/><Relationship Id="rId1240" Type="http://schemas.openxmlformats.org/officeDocument/2006/relationships/printerSettings" Target="../printerSettings/printerSettings1.bin"/><Relationship Id="rId347" Type="http://schemas.openxmlformats.org/officeDocument/2006/relationships/hyperlink" Target="https://corbettmaths.com/wp-content/uploads/2015/03/forming-expressions.pdf" TargetMode="External"/><Relationship Id="rId999" Type="http://schemas.openxmlformats.org/officeDocument/2006/relationships/hyperlink" Target="https://mathsmadeeasy.co.uk/wp-content/uploads/2020/02/Compound-Growth-and-Decay-Questions-MME.pdf" TargetMode="External"/><Relationship Id="rId1100" Type="http://schemas.openxmlformats.org/officeDocument/2006/relationships/hyperlink" Target="https://mathsmadeeasy.co.uk/wp-content/uploads/2020/02/Percentage-of-Amount-Percentage-Change-Answers-MME.pdf" TargetMode="External"/><Relationship Id="rId1184" Type="http://schemas.openxmlformats.org/officeDocument/2006/relationships/hyperlink" Target="https://mathsmadeeasy.co.uk/wp-content/uploads/2020/02/Speed-Distance-Time-Answers-MME.pdf" TargetMode="External"/><Relationship Id="rId44" Type="http://schemas.openxmlformats.org/officeDocument/2006/relationships/hyperlink" Target="https://www.youtube.com/watch?v=GjS0SrvS0zk&amp;feature=emb_imp_woyt" TargetMode="External"/><Relationship Id="rId554" Type="http://schemas.openxmlformats.org/officeDocument/2006/relationships/hyperlink" Target="https://corbettmaths.com/wp-content/uploads/2015/03/place-value.pdf" TargetMode="External"/><Relationship Id="rId761" Type="http://schemas.openxmlformats.org/officeDocument/2006/relationships/hyperlink" Target="https://www.mathsgenie.co.uk/resources/3-reflectionsans.pdf" TargetMode="External"/><Relationship Id="rId859" Type="http://schemas.openxmlformats.org/officeDocument/2006/relationships/hyperlink" Target="https://corbettmaths.com/wp-content/uploads/2013/02/sine-and-cosine-rule-pdf1.pdf" TargetMode="External"/><Relationship Id="rId193" Type="http://schemas.openxmlformats.org/officeDocument/2006/relationships/hyperlink" Target="https://www.mathsgenie.co.uk/resources/5-direct-and-inverse-proportion.pdf" TargetMode="External"/><Relationship Id="rId207" Type="http://schemas.openxmlformats.org/officeDocument/2006/relationships/hyperlink" Target="https://www.mathsgenie.co.uk/resources/5-sector-area-and-arc-length.pdf" TargetMode="External"/><Relationship Id="rId414" Type="http://schemas.openxmlformats.org/officeDocument/2006/relationships/hyperlink" Target="https://corbettmaths.com/wp-content/uploads/2015/03/constructing-angles.pdf" TargetMode="External"/><Relationship Id="rId498" Type="http://schemas.openxmlformats.org/officeDocument/2006/relationships/hyperlink" Target="https://corbettmaths.com/wp-content/uploads/2013/02/line-graphs-pdf.pdf" TargetMode="External"/><Relationship Id="rId621" Type="http://schemas.openxmlformats.org/officeDocument/2006/relationships/hyperlink" Target="https://corbettmaths.com/wp-content/uploads/2015/03/ratio.pdf" TargetMode="External"/><Relationship Id="rId1044" Type="http://schemas.openxmlformats.org/officeDocument/2006/relationships/hyperlink" Target="https://mathsmadeeasy.co.uk/wp-content/uploads/2020/02/Fractions-Decimals-Percentages-Questions-MME.pdf" TargetMode="External"/><Relationship Id="rId260" Type="http://schemas.openxmlformats.org/officeDocument/2006/relationships/hyperlink" Target="https://www.youtube.com/watch?v=ud8fUf7Wlzc&amp;feature=emb_imp_woyt" TargetMode="External"/><Relationship Id="rId719" Type="http://schemas.openxmlformats.org/officeDocument/2006/relationships/hyperlink" Target="https://www.mathsgenie.co.uk/resources/5-spheres-and-conesans.pdf" TargetMode="External"/><Relationship Id="rId926" Type="http://schemas.openxmlformats.org/officeDocument/2006/relationships/hyperlink" Target="https://corbettmaths.com/wp-content/uploads/2020/03/Frequency-Tree-Answers-1.pdf" TargetMode="External"/><Relationship Id="rId1111" Type="http://schemas.openxmlformats.org/officeDocument/2006/relationships/hyperlink" Target="https://mathsmadeeasy.co.uk/wp-content/uploads/2020/02/Pressure-Force-Area-Answers-MME.pdf" TargetMode="External"/><Relationship Id="rId55" Type="http://schemas.openxmlformats.org/officeDocument/2006/relationships/hyperlink" Target="https://www.youtube.com/watch?v=Q1W-Now_k4M&amp;feature=emb_imp_woyt" TargetMode="External"/><Relationship Id="rId120" Type="http://schemas.openxmlformats.org/officeDocument/2006/relationships/hyperlink" Target="https://www.mathsgenie.co.uk/resources/1-time.pdf" TargetMode="External"/><Relationship Id="rId358" Type="http://schemas.openxmlformats.org/officeDocument/2006/relationships/hyperlink" Target="https://corbettmaths.com/wp-content/uploads/2013/02/angles-parallel-lines-pdf.pdf" TargetMode="External"/><Relationship Id="rId565" Type="http://schemas.openxmlformats.org/officeDocument/2006/relationships/hyperlink" Target="https://www.youtube.com/watch?v=UI-Xl5RZwo0&amp;feature=emb_imp_woyt" TargetMode="External"/><Relationship Id="rId772" Type="http://schemas.openxmlformats.org/officeDocument/2006/relationships/hyperlink" Target="https://www.mathsgenie.co.uk/resources/3-percentagesans.pdf" TargetMode="External"/><Relationship Id="rId1195" Type="http://schemas.openxmlformats.org/officeDocument/2006/relationships/hyperlink" Target="https://corbettmaths.com/wp-content/uploads/2015/03/stratified-sampling-answers.pdf" TargetMode="External"/><Relationship Id="rId1209" Type="http://schemas.openxmlformats.org/officeDocument/2006/relationships/hyperlink" Target="https://mathsmadeeasy.co.uk/wp-content/uploads/2020/02/Trig-Common-Values-Answers-MME.pdf" TargetMode="External"/><Relationship Id="rId218" Type="http://schemas.openxmlformats.org/officeDocument/2006/relationships/hyperlink" Target="https://corbettmaths.com/wp-content/uploads/2013/02/3d-shapes-pdf.pdf" TargetMode="External"/><Relationship Id="rId425" Type="http://schemas.openxmlformats.org/officeDocument/2006/relationships/hyperlink" Target="https://corbettmaths.com/wp-content/uploads/2013/02/decimals-addition-subtraction-pdf.pdf" TargetMode="External"/><Relationship Id="rId632" Type="http://schemas.openxmlformats.org/officeDocument/2006/relationships/hyperlink" Target="https://corbettmaths.com/wp-content/uploads/2015/03/rounding.pdf" TargetMode="External"/><Relationship Id="rId1055" Type="http://schemas.openxmlformats.org/officeDocument/2006/relationships/hyperlink" Target="https://mathsmadeeasy.co.uk/wp-content/uploads/2020/02/Frustrums-Answers-MME.pdf" TargetMode="External"/><Relationship Id="rId271" Type="http://schemas.openxmlformats.org/officeDocument/2006/relationships/hyperlink" Target="https://www.youtube.com/watch?v=Z6Cuamz3uj8&amp;feature=emb_imp_woyt" TargetMode="External"/><Relationship Id="rId937" Type="http://schemas.openxmlformats.org/officeDocument/2006/relationships/hyperlink" Target="https://corbettmaths.com/wp-content/uploads/2019/10/Product-Rule-for-Counting-Answers.pdf" TargetMode="External"/><Relationship Id="rId1122" Type="http://schemas.openxmlformats.org/officeDocument/2006/relationships/hyperlink" Target="https://mathsmadeeasy.co.uk/wp-content/uploads/2020/02/Proof-Foundation-Questions-MME.pdf" TargetMode="External"/><Relationship Id="rId66" Type="http://schemas.openxmlformats.org/officeDocument/2006/relationships/hyperlink" Target="https://www.youtube.com/watch?v=IFsWbLvx6yI&amp;feature=emb_imp_woyt" TargetMode="External"/><Relationship Id="rId131" Type="http://schemas.openxmlformats.org/officeDocument/2006/relationships/hyperlink" Target="https://www.mathsgenie.co.uk/resources/2-using-a-calculator.pdf" TargetMode="External"/><Relationship Id="rId369" Type="http://schemas.openxmlformats.org/officeDocument/2006/relationships/hyperlink" Target="https://corbettmaths.com/wp-content/uploads/2013/02/tessellation-pdf1.pdf" TargetMode="External"/><Relationship Id="rId576" Type="http://schemas.openxmlformats.org/officeDocument/2006/relationships/hyperlink" Target="https://corbettmaths.com/wp-content/uploads/2013/02/expressing-as-a-percentage-pdf.pdf" TargetMode="External"/><Relationship Id="rId783" Type="http://schemas.openxmlformats.org/officeDocument/2006/relationships/hyperlink" Target="https://www.mathsgenie.co.uk/resources/2-frequency-polygonsans.pdf" TargetMode="External"/><Relationship Id="rId990" Type="http://schemas.openxmlformats.org/officeDocument/2006/relationships/hyperlink" Target="https://mathsmadeeasy.co.uk/wp-content/uploads/2020/02/Area-and-Circumference-Answers-MME.pdf" TargetMode="External"/><Relationship Id="rId229" Type="http://schemas.openxmlformats.org/officeDocument/2006/relationships/hyperlink" Target="https://www.youtube.com/watch?v=5K425PAB9iE&amp;feature=emb_imp_woyt" TargetMode="External"/><Relationship Id="rId436" Type="http://schemas.openxmlformats.org/officeDocument/2006/relationships/hyperlink" Target="https://corbettmaths.com/wp-content/uploads/2015/03/mult-divide-10-100-1000.pdf" TargetMode="External"/><Relationship Id="rId643" Type="http://schemas.openxmlformats.org/officeDocument/2006/relationships/hyperlink" Target="https://corbettmaths.com/wp-content/uploads/2013/02/sequences-pdf.pdf" TargetMode="External"/><Relationship Id="rId1066" Type="http://schemas.openxmlformats.org/officeDocument/2006/relationships/hyperlink" Target="https://mathsmadeeasy.co.uk/wp-content/uploads/2020/02/Gradients-of-Straight-Line-Graphs-Answers-MME.pdf" TargetMode="External"/><Relationship Id="rId850" Type="http://schemas.openxmlformats.org/officeDocument/2006/relationships/hyperlink" Target="https://corbettmaths.com/wp-content/uploads/2013/02/translations-pdf.pdf" TargetMode="External"/><Relationship Id="rId948" Type="http://schemas.openxmlformats.org/officeDocument/2006/relationships/hyperlink" Target="https://corbettmaths.com/wp-content/uploads/2018/04/area-under-a-graph1.pdf" TargetMode="External"/><Relationship Id="rId1133" Type="http://schemas.openxmlformats.org/officeDocument/2006/relationships/hyperlink" Target="https://mathsmadeeasy.co.uk/wp-content/uploads/2020/02/Quadratic-Sequence-Answers-MME.pdf" TargetMode="External"/><Relationship Id="rId77" Type="http://schemas.openxmlformats.org/officeDocument/2006/relationships/hyperlink" Target="https://www.youtube.com/watch?v=CnVJu1HOg5k&amp;feature=emb_imp_woyt" TargetMode="External"/><Relationship Id="rId282" Type="http://schemas.openxmlformats.org/officeDocument/2006/relationships/hyperlink" Target="https://www.youtube.com/watch?v=3D2yTzUqxg8&amp;feature=emb_imp_woyt" TargetMode="External"/><Relationship Id="rId503" Type="http://schemas.openxmlformats.org/officeDocument/2006/relationships/hyperlink" Target="https://corbettmaths.com/wp-content/uploads/2015/03/pie-charts-answers.pdf" TargetMode="External"/><Relationship Id="rId587" Type="http://schemas.openxmlformats.org/officeDocument/2006/relationships/hyperlink" Target="https://corbettmaths.com/wp-content/uploads/2015/03/conditional-probability.pdf" TargetMode="External"/><Relationship Id="rId710" Type="http://schemas.openxmlformats.org/officeDocument/2006/relationships/hyperlink" Target="https://corbettmaths.com/wp-content/uploads/2015/03/quadrilaterals1.pdf" TargetMode="External"/><Relationship Id="rId808" Type="http://schemas.openxmlformats.org/officeDocument/2006/relationships/hyperlink" Target="https://corbettmaths.com/wp-content/uploads/2021/09/nth-term-Exercise-288-289.pdf" TargetMode="External"/><Relationship Id="rId8" Type="http://schemas.openxmlformats.org/officeDocument/2006/relationships/hyperlink" Target="https://www.youtube.com/watch?v=oHH6NgBpGNo&amp;feature=emb_imp_woyt" TargetMode="External"/><Relationship Id="rId142" Type="http://schemas.openxmlformats.org/officeDocument/2006/relationships/hyperlink" Target="https://www.mathsgenie.co.uk/resources/2-frequency-polygons.pdf" TargetMode="External"/><Relationship Id="rId447" Type="http://schemas.openxmlformats.org/officeDocument/2006/relationships/hyperlink" Target="https://corbettmaths.com/wp-content/uploads/2013/02/forming-and-solving-equations-pdf1.pdf" TargetMode="External"/><Relationship Id="rId794" Type="http://schemas.openxmlformats.org/officeDocument/2006/relationships/hyperlink" Target="https://www.mathsgenie.co.uk/resources/2-using-a-calculatorans.pdf" TargetMode="External"/><Relationship Id="rId1077" Type="http://schemas.openxmlformats.org/officeDocument/2006/relationships/hyperlink" Target="https://mathsmadeeasy.co.uk/wp-content/uploads/2020/02/Indices-Answers-MME.pdf" TargetMode="External"/><Relationship Id="rId1200" Type="http://schemas.openxmlformats.org/officeDocument/2006/relationships/hyperlink" Target="https://mathsmadeeasy.co.uk/wp-content/uploads/2020/02/Surds-Harder-Questions-MME-.pdf" TargetMode="External"/><Relationship Id="rId654" Type="http://schemas.openxmlformats.org/officeDocument/2006/relationships/hyperlink" Target="https://corbettmaths.com/wp-content/uploads/2015/03/midpoint.pdf" TargetMode="External"/><Relationship Id="rId861" Type="http://schemas.openxmlformats.org/officeDocument/2006/relationships/hyperlink" Target="https://corbettmaths.com/wp-content/uploads/2013/02/sine-and-cosine-rule-pdf1.pdf" TargetMode="External"/><Relationship Id="rId959" Type="http://schemas.openxmlformats.org/officeDocument/2006/relationships/hyperlink" Target="https://mathsmadeeasy.co.uk/wp-content/uploads/2020/02/2D-Shapes-and-Quadrilaterals-Questions-MME.pdf" TargetMode="External"/><Relationship Id="rId293" Type="http://schemas.openxmlformats.org/officeDocument/2006/relationships/hyperlink" Target="https://www.mathsgenie.co.uk/resources/6-expanding-triple-brackets.pdf" TargetMode="External"/><Relationship Id="rId307" Type="http://schemas.openxmlformats.org/officeDocument/2006/relationships/hyperlink" Target="https://www.mathsgenie.co.uk/resources/7-algebraic-fractions.pdf" TargetMode="External"/><Relationship Id="rId514" Type="http://schemas.openxmlformats.org/officeDocument/2006/relationships/hyperlink" Target="https://corbettmaths.com/wp-content/uploads/2013/02/inequalities.pdf" TargetMode="External"/><Relationship Id="rId721" Type="http://schemas.openxmlformats.org/officeDocument/2006/relationships/hyperlink" Target="https://www.mathsgenie.co.uk/resources/5-gradient-of-a-lineans.pdf" TargetMode="External"/><Relationship Id="rId1144" Type="http://schemas.openxmlformats.org/officeDocument/2006/relationships/hyperlink" Target="https://mathsmadeeasy.co.uk/wp-content/uploads/2020/02/Rearranging-Formulae-Answers-MME-.pdf" TargetMode="External"/><Relationship Id="rId88" Type="http://schemas.openxmlformats.org/officeDocument/2006/relationships/hyperlink" Target="https://www.youtube.com/watch?v=-stF6pUCckA&amp;feature=emb_imp_woyt" TargetMode="External"/><Relationship Id="rId153" Type="http://schemas.openxmlformats.org/officeDocument/2006/relationships/hyperlink" Target="https://www.mathsgenie.co.uk/resources/3-percentages.pdf" TargetMode="External"/><Relationship Id="rId360" Type="http://schemas.openxmlformats.org/officeDocument/2006/relationships/hyperlink" Target="http://corbettmaths.com/wp-content/uploads/2013/02/bearings-pdf1.pdf" TargetMode="External"/><Relationship Id="rId598" Type="http://schemas.openxmlformats.org/officeDocument/2006/relationships/hyperlink" Target="https://corbettmaths.com/wp-content/uploads/2018/11/Unitary-Method-pdf.pdf" TargetMode="External"/><Relationship Id="rId819" Type="http://schemas.openxmlformats.org/officeDocument/2006/relationships/hyperlink" Target="https://corbettmaths.com/wp-content/uploads/2019/07/Graphical-Simultaneous-Equations-answers.pdf" TargetMode="External"/><Relationship Id="rId1004" Type="http://schemas.openxmlformats.org/officeDocument/2006/relationships/hyperlink" Target="https://mathsmadeeasy.co.uk/wp-content/uploads/2020/02/Conversions-Answers-MME.pdf" TargetMode="External"/><Relationship Id="rId1211" Type="http://schemas.openxmlformats.org/officeDocument/2006/relationships/hyperlink" Target="https://mathsmadeeasy.co.uk/wp-content/uploads/2020/02/Trigonometry-Answers-MME.pdf" TargetMode="External"/><Relationship Id="rId220" Type="http://schemas.openxmlformats.org/officeDocument/2006/relationships/hyperlink" Target="https://www.youtube.com/watch?v=6x1-_vA-0-s&amp;feature=emb_imp_woyt" TargetMode="External"/><Relationship Id="rId458" Type="http://schemas.openxmlformats.org/officeDocument/2006/relationships/hyperlink" Target="https://corbettmaths.com/wp-content/uploads/2015/03/fractions-percentages.pdf" TargetMode="External"/><Relationship Id="rId665" Type="http://schemas.openxmlformats.org/officeDocument/2006/relationships/hyperlink" Target="https://corbettmaths.com/wp-content/uploads/2017/02/equation-of-a-circle-2-answers.pdf" TargetMode="External"/><Relationship Id="rId872" Type="http://schemas.openxmlformats.org/officeDocument/2006/relationships/hyperlink" Target="https://www.youtube.com/watch?v=xC2pt-jfO_c&amp;feature=emb_imp_woyt" TargetMode="External"/><Relationship Id="rId1088" Type="http://schemas.openxmlformats.org/officeDocument/2006/relationships/hyperlink" Target="https://mathsmadeeasy.co.uk/wp-content/uploads/2020/02/Loci-Constructions-Questions-MME.pdf" TargetMode="External"/><Relationship Id="rId15" Type="http://schemas.openxmlformats.org/officeDocument/2006/relationships/hyperlink" Target="https://www.youtube.com/watch?v=uP38F-jKoQM&amp;feature=emb_imp_woyt" TargetMode="External"/><Relationship Id="rId318" Type="http://schemas.openxmlformats.org/officeDocument/2006/relationships/hyperlink" Target="https://www.mathsgenie.co.uk/resources/7-conditional-probability.pdf" TargetMode="External"/><Relationship Id="rId525" Type="http://schemas.openxmlformats.org/officeDocument/2006/relationships/hyperlink" Target="https://corbettmaths.com/wp-content/uploads/2015/03/gradient-answers.pdf" TargetMode="External"/><Relationship Id="rId732" Type="http://schemas.openxmlformats.org/officeDocument/2006/relationships/hyperlink" Target="https://www.mathsgenie.co.uk/resources/5-direct-and-inverse-proportionans.pdf" TargetMode="External"/><Relationship Id="rId1155" Type="http://schemas.openxmlformats.org/officeDocument/2006/relationships/hyperlink" Target="https://mathsmadeeasy.co.uk/wp-content/uploads/2020/02/Scatter-Graphs-Questions-MME.pdf" TargetMode="External"/><Relationship Id="rId99" Type="http://schemas.openxmlformats.org/officeDocument/2006/relationships/hyperlink" Target="https://www.youtube.com/watch?v=IYcvS7krDQc&amp;feature=emb_imp_woyt" TargetMode="External"/><Relationship Id="rId164" Type="http://schemas.openxmlformats.org/officeDocument/2006/relationships/hyperlink" Target="https://www.mathsgenie.co.uk/resources/3-reflections.pdf" TargetMode="External"/><Relationship Id="rId371" Type="http://schemas.openxmlformats.org/officeDocument/2006/relationships/hyperlink" Target="https://corbettmaths.com/wp-content/uploads/2015/03/area-of-a-circle.pdf" TargetMode="External"/><Relationship Id="rId1015" Type="http://schemas.openxmlformats.org/officeDocument/2006/relationships/hyperlink" Target="https://mathsmadeeasy.co.uk/wp-content/uploads/2020/02/Cumulative-Frequency-Answers-MME.pdf" TargetMode="External"/><Relationship Id="rId1222" Type="http://schemas.openxmlformats.org/officeDocument/2006/relationships/hyperlink" Target="https://mathsmadeeasy.co.uk/wp-content/uploads/2020/02/Types-of-number-Answers-MME.pdf" TargetMode="External"/><Relationship Id="rId469" Type="http://schemas.openxmlformats.org/officeDocument/2006/relationships/hyperlink" Target="https://corbettmaths.com/wp-content/uploads/2018/09/Adding-Fractions-answers.pdf" TargetMode="External"/><Relationship Id="rId676" Type="http://schemas.openxmlformats.org/officeDocument/2006/relationships/hyperlink" Target="https://www.mathsgenie.co.uk/resources/9-transforming-graphsans.pdf" TargetMode="External"/><Relationship Id="rId883" Type="http://schemas.openxmlformats.org/officeDocument/2006/relationships/hyperlink" Target="https://corbettmaths.com/wp-content/uploads/2015/03/metric-units-answers.pdf" TargetMode="External"/><Relationship Id="rId1099" Type="http://schemas.openxmlformats.org/officeDocument/2006/relationships/hyperlink" Target="https://mathsmadeeasy.co.uk/wp-content/uploads/2020/02/Percentage-of-Amount-Percentage-Change-Answers-MME.pdf" TargetMode="External"/><Relationship Id="rId26" Type="http://schemas.openxmlformats.org/officeDocument/2006/relationships/hyperlink" Target="https://www.youtube.com/watch?v=sGzV8TmtO-Y" TargetMode="External"/><Relationship Id="rId231" Type="http://schemas.openxmlformats.org/officeDocument/2006/relationships/hyperlink" Target="https://www.youtube.com/watch?v=xQ2z7YuKkAc&amp;feature=emb_imp_woyt" TargetMode="External"/><Relationship Id="rId329" Type="http://schemas.openxmlformats.org/officeDocument/2006/relationships/hyperlink" Target="https://www.mathsgenie.co.uk/resources/9-probability-equation.pdf" TargetMode="External"/><Relationship Id="rId536" Type="http://schemas.openxmlformats.org/officeDocument/2006/relationships/hyperlink" Target="https://corbettmaths.com/wp-content/uploads/2015/03/negatives-real-life.pdf" TargetMode="External"/><Relationship Id="rId1166" Type="http://schemas.openxmlformats.org/officeDocument/2006/relationships/hyperlink" Target="https://mathsmadeeasy.co.uk/wp-content/uploads/2020/02/Simultaneous-Equations-Linear-Answers-MME.pdf" TargetMode="External"/><Relationship Id="rId175" Type="http://schemas.openxmlformats.org/officeDocument/2006/relationships/hyperlink" Target="https://www.mathsgenie.co.uk/resources/4-inequalities.pdf" TargetMode="External"/><Relationship Id="rId743" Type="http://schemas.openxmlformats.org/officeDocument/2006/relationships/hyperlink" Target="https://www.mathsgenie.co.uk/resources/4-surface-areaans.pdf" TargetMode="External"/><Relationship Id="rId950" Type="http://schemas.openxmlformats.org/officeDocument/2006/relationships/hyperlink" Target="https://corbettmaths.com/wp-content/uploads/2018/04/rates-of-change-pdf.pdf" TargetMode="External"/><Relationship Id="rId1026" Type="http://schemas.openxmlformats.org/officeDocument/2006/relationships/hyperlink" Target="https://mathsmadeeasy.co.uk/wp-content/uploads/2020/02/Drawing-Straight-Line-Graphs-Questions-MME.pdf" TargetMode="External"/><Relationship Id="rId382" Type="http://schemas.openxmlformats.org/officeDocument/2006/relationships/hyperlink" Target="https://corbettmaths.com/wp-content/uploads/2013/02/area-of-a-semicircle-pdf.pdf" TargetMode="External"/><Relationship Id="rId603" Type="http://schemas.openxmlformats.org/officeDocument/2006/relationships/hyperlink" Target="https://corbettmaths.com/wp-content/uploads/2015/03/pythagoras.pdf" TargetMode="External"/><Relationship Id="rId687" Type="http://schemas.openxmlformats.org/officeDocument/2006/relationships/hyperlink" Target="https://www.mathsgenie.co.uk/resources/7-trig-and-exponential-graphsans.pdf" TargetMode="External"/><Relationship Id="rId810" Type="http://schemas.openxmlformats.org/officeDocument/2006/relationships/hyperlink" Target="https://corbettmaths.com/wp-content/uploads/2013/02/sequences-patterns-pdf.pdf" TargetMode="External"/><Relationship Id="rId908" Type="http://schemas.openxmlformats.org/officeDocument/2006/relationships/hyperlink" Target="https://corbettmaths.com/2021/10/12/volume-of-a-frustum-textbook-answers/" TargetMode="External"/><Relationship Id="rId1233" Type="http://schemas.openxmlformats.org/officeDocument/2006/relationships/hyperlink" Target="https://www.youtube.com/watch?v=NTwyvkhI1MA&amp;feature=emb_imp_woyt" TargetMode="External"/><Relationship Id="rId242" Type="http://schemas.openxmlformats.org/officeDocument/2006/relationships/hyperlink" Target="https://www.youtube.com/watch?v=t9iFBDHc-nA&amp;feature=emb_imp_woyt" TargetMode="External"/><Relationship Id="rId894" Type="http://schemas.openxmlformats.org/officeDocument/2006/relationships/hyperlink" Target="https://www.youtube.com/watch?v=M2g3KQ_Uaag&amp;feature=emb_imp_woyt" TargetMode="External"/><Relationship Id="rId1177" Type="http://schemas.openxmlformats.org/officeDocument/2006/relationships/hyperlink" Target="https://mathsmadeeasy.co.uk/wp-content/uploads/2020/02/Solving-Inequalities-Questions-MME.pdf" TargetMode="External"/><Relationship Id="rId37" Type="http://schemas.openxmlformats.org/officeDocument/2006/relationships/hyperlink" Target="https://www.youtube.com/watch?v=uELAh-WQam4&amp;feature=emb_imp_woyt" TargetMode="External"/><Relationship Id="rId102" Type="http://schemas.openxmlformats.org/officeDocument/2006/relationships/hyperlink" Target="https://www.youtube.com/watch?v=fn10eAtEX30&amp;feature=emb_imp_woyt" TargetMode="External"/><Relationship Id="rId547" Type="http://schemas.openxmlformats.org/officeDocument/2006/relationships/hyperlink" Target="https://corbettmaths.com/wp-content/uploads/2013/02/multiples-factors-primes-pdf.pdf" TargetMode="External"/><Relationship Id="rId754" Type="http://schemas.openxmlformats.org/officeDocument/2006/relationships/hyperlink" Target="https://www.mathsgenie.co.uk/resources/4-compound-interestans.pdf" TargetMode="External"/><Relationship Id="rId961" Type="http://schemas.openxmlformats.org/officeDocument/2006/relationships/hyperlink" Target="https://mathsmadeeasy.co.uk/wp-content/uploads/2020/02/3D-Pythagoras-and-Trig-Questions-MME.pdf" TargetMode="External"/><Relationship Id="rId90" Type="http://schemas.openxmlformats.org/officeDocument/2006/relationships/hyperlink" Target="https://www.youtube.com/watch?v=6biADiOlITo&amp;feature=emb_imp_woyt" TargetMode="External"/><Relationship Id="rId186" Type="http://schemas.openxmlformats.org/officeDocument/2006/relationships/hyperlink" Target="https://www.mathsgenie.co.uk/resources/4-bearings.pdf" TargetMode="External"/><Relationship Id="rId393" Type="http://schemas.openxmlformats.org/officeDocument/2006/relationships/hyperlink" Target="https://corbettmaths.com/wp-content/uploads/2013/02/mean-from-a-frequency-table.pdf" TargetMode="External"/><Relationship Id="rId407" Type="http://schemas.openxmlformats.org/officeDocument/2006/relationships/hyperlink" Target="https://corbettmaths.com/wp-content/uploads/2019/02/Circle-Theorem-Proofs.pdf" TargetMode="External"/><Relationship Id="rId614" Type="http://schemas.openxmlformats.org/officeDocument/2006/relationships/hyperlink" Target="https://corbettmaths.com/wp-content/uploads/2019/01/Solving-Quadratics-Graphically-pdf-1.pdf" TargetMode="External"/><Relationship Id="rId821" Type="http://schemas.openxmlformats.org/officeDocument/2006/relationships/hyperlink" Target="https://corbettmaths.com/wp-content/uploads/2015/03/non-linear-simultaneous-answers.pdf" TargetMode="External"/><Relationship Id="rId1037" Type="http://schemas.openxmlformats.org/officeDocument/2006/relationships/hyperlink" Target="https://mathsmadeeasy.co.uk/wp-content/uploads/2020/02/Expanding-Brackets-Triple-Brackets-Answers-MME.pdf" TargetMode="External"/><Relationship Id="rId253" Type="http://schemas.openxmlformats.org/officeDocument/2006/relationships/hyperlink" Target="https://www.youtube.com/watch?v=JD5Nfh23joI&amp;feature=emb_imp_woyt" TargetMode="External"/><Relationship Id="rId460" Type="http://schemas.openxmlformats.org/officeDocument/2006/relationships/hyperlink" Target="https://corbettmaths.com/wp-content/uploads/2015/03/decimals-fractions.pdf" TargetMode="External"/><Relationship Id="rId698" Type="http://schemas.openxmlformats.org/officeDocument/2006/relationships/hyperlink" Target="https://www.mathsgenie.co.uk/resources/6-circle-theoremsans.pdf" TargetMode="External"/><Relationship Id="rId919" Type="http://schemas.openxmlformats.org/officeDocument/2006/relationships/hyperlink" Target="https://corbettmaths.com/wp-content/uploads/2013/02/functions-pdf1.pdf" TargetMode="External"/><Relationship Id="rId1090" Type="http://schemas.openxmlformats.org/officeDocument/2006/relationships/hyperlink" Target="https://mathsmadeeasy.co.uk/wp-content/uploads/2020/02/Long-Multiplication-Questions-MME.pdf" TargetMode="External"/><Relationship Id="rId1104" Type="http://schemas.openxmlformats.org/officeDocument/2006/relationships/hyperlink" Target="https://mathsmadeeasy.co.uk/wp-content/uploads/2020/02/Pictographs-Questions-MME.pdf" TargetMode="External"/><Relationship Id="rId48" Type="http://schemas.openxmlformats.org/officeDocument/2006/relationships/hyperlink" Target="https://www.youtube.com/watch?v=RAOcTmX7nS4&amp;feature=emb_imp_woyt" TargetMode="External"/><Relationship Id="rId113" Type="http://schemas.openxmlformats.org/officeDocument/2006/relationships/hyperlink" Target="https://www.youtube.com/watch?v=wqOuJa7DPPs&amp;feature=emb_imp_woyt" TargetMode="External"/><Relationship Id="rId320" Type="http://schemas.openxmlformats.org/officeDocument/2006/relationships/hyperlink" Target="https://www.mathsgenie.co.uk/resources/9-transforming-graphs.pdf" TargetMode="External"/><Relationship Id="rId558" Type="http://schemas.openxmlformats.org/officeDocument/2006/relationships/hyperlink" Target="https://corbettmaths.com/wp-content/uploads/2016/02/product-of-primes-answers.pdf" TargetMode="External"/><Relationship Id="rId765" Type="http://schemas.openxmlformats.org/officeDocument/2006/relationships/hyperlink" Target="https://www.mathsgenie.co.uk/resources/3-solving-equationsans.pdf" TargetMode="External"/><Relationship Id="rId972" Type="http://schemas.openxmlformats.org/officeDocument/2006/relationships/hyperlink" Target="https://mathsmadeeasy.co.uk/wp-content/uploads/2020/02/Bar-Graphs-Answers-MME.pdf" TargetMode="External"/><Relationship Id="rId1188" Type="http://schemas.openxmlformats.org/officeDocument/2006/relationships/hyperlink" Target="https://mathsmadeeasy.co.uk/wp-content/uploads/2020/02/Stem-and-Leaf-Answers-MME.pdf" TargetMode="External"/><Relationship Id="rId197" Type="http://schemas.openxmlformats.org/officeDocument/2006/relationships/hyperlink" Target="https://www.mathsgenie.co.uk/resources/5-changing-the-subject.pdf" TargetMode="External"/><Relationship Id="rId418" Type="http://schemas.openxmlformats.org/officeDocument/2006/relationships/hyperlink" Target="https://corbettmaths.com/wp-content/uploads/2015/03/loci-answers.pdf" TargetMode="External"/><Relationship Id="rId625" Type="http://schemas.openxmlformats.org/officeDocument/2006/relationships/hyperlink" Target="https://corbettmaths.com/wp-content/uploads/2019/03/Ratio-Difference-answers-pdf.pdf" TargetMode="External"/><Relationship Id="rId832" Type="http://schemas.openxmlformats.org/officeDocument/2006/relationships/hyperlink" Target="https://corbettmaths.com/wp-content/uploads/2013/02/surface-area-of-l-shaped-prism-pdf.pdf" TargetMode="External"/><Relationship Id="rId1048" Type="http://schemas.openxmlformats.org/officeDocument/2006/relationships/hyperlink" Target="https://mathsmadeeasy.co.uk/wp-content/uploads/2020/02/Fractions-Grade-1-4-Questions-MME.pdf" TargetMode="External"/><Relationship Id="rId264" Type="http://schemas.openxmlformats.org/officeDocument/2006/relationships/hyperlink" Target="https://www.youtube.com/watch?v=nmtZB_tGvDo&amp;feature=emb_imp_woyt" TargetMode="External"/><Relationship Id="rId471" Type="http://schemas.openxmlformats.org/officeDocument/2006/relationships/hyperlink" Target="https://corbettmaths.com/wp-content/uploads/2015/03/multiplying-dividing-fractions.pdf" TargetMode="External"/><Relationship Id="rId1115" Type="http://schemas.openxmlformats.org/officeDocument/2006/relationships/hyperlink" Target="https://mathsmadeeasy.co.uk/wp-content/uploads/2020/02/Probability-and-Tree-Diagrams-Answers-MME.pdf" TargetMode="External"/><Relationship Id="rId59" Type="http://schemas.openxmlformats.org/officeDocument/2006/relationships/hyperlink" Target="https://www.youtube.com/watch?v=bGps9ut59QM&amp;feature=emb_imp_woyt" TargetMode="External"/><Relationship Id="rId124" Type="http://schemas.openxmlformats.org/officeDocument/2006/relationships/hyperlink" Target="https://www.mathsgenie.co.uk/resources/1-negative-numbers.pdf" TargetMode="External"/><Relationship Id="rId569" Type="http://schemas.openxmlformats.org/officeDocument/2006/relationships/hyperlink" Target="https://corbettmaths.com/wp-content/uploads/2015/03/percentages-non-calc.pdf" TargetMode="External"/><Relationship Id="rId776" Type="http://schemas.openxmlformats.org/officeDocument/2006/relationships/hyperlink" Target="https://www.mathsgenie.co.uk/resources/3-estimationans.pdf" TargetMode="External"/><Relationship Id="rId983" Type="http://schemas.openxmlformats.org/officeDocument/2006/relationships/hyperlink" Target="https://mathsmadeeasy.co.uk/wp-content/uploads/2020/02/Circle-Graphs-and-Tangents-Answers-MME.pdf" TargetMode="External"/><Relationship Id="rId1199" Type="http://schemas.openxmlformats.org/officeDocument/2006/relationships/hyperlink" Target="https://mathsmadeeasy.co.uk/wp-content/uploads/2020/02/Surds-The-basics-Answers-MME-.pdf" TargetMode="External"/><Relationship Id="rId331" Type="http://schemas.openxmlformats.org/officeDocument/2006/relationships/hyperlink" Target="https://corbettmaths.com/wp-content/uploads/2015/03/changing-the-subject-advanced.pdf" TargetMode="External"/><Relationship Id="rId429" Type="http://schemas.openxmlformats.org/officeDocument/2006/relationships/hyperlink" Target="https://corbettmaths.com/wp-content/uploads/2013/02/ordering-decimals-pdf1.pdf" TargetMode="External"/><Relationship Id="rId636" Type="http://schemas.openxmlformats.org/officeDocument/2006/relationships/hyperlink" Target="https://corbettmaths.com/wp-content/uploads/2015/03/rounding-high-low-answers.pdf" TargetMode="External"/><Relationship Id="rId1059" Type="http://schemas.openxmlformats.org/officeDocument/2006/relationships/hyperlink" Target="https://mathsmadeeasy.co.uk/wp-content/uploads/2020/02/Functions-Harder-Questions-MME-.pdf" TargetMode="External"/><Relationship Id="rId843" Type="http://schemas.openxmlformats.org/officeDocument/2006/relationships/hyperlink" Target="https://www.youtube.com/watch?v=YUCUcFBuFbU&amp;feature=emb_imp_woyt" TargetMode="External"/><Relationship Id="rId1126" Type="http://schemas.openxmlformats.org/officeDocument/2006/relationships/hyperlink" Target="https://mathsmadeeasy.co.uk/wp-content/uploads/2020/02/PythagorasTheorem-Questions-MME.pdf" TargetMode="External"/><Relationship Id="rId275" Type="http://schemas.openxmlformats.org/officeDocument/2006/relationships/hyperlink" Target="https://www.youtube.com/watch?v=GwxK6WMkRqg&amp;feature=emb_imp_woyt" TargetMode="External"/><Relationship Id="rId482" Type="http://schemas.openxmlformats.org/officeDocument/2006/relationships/hyperlink" Target="https://corbettmaths.com/wp-content/uploads/2013/02/ordering-fractions-pdf.pdf" TargetMode="External"/><Relationship Id="rId703" Type="http://schemas.openxmlformats.org/officeDocument/2006/relationships/hyperlink" Target="https://www.mathsgenie.co.uk/resources/6-expanding-triple-bracketsans.pdf" TargetMode="External"/><Relationship Id="rId910" Type="http://schemas.openxmlformats.org/officeDocument/2006/relationships/hyperlink" Target="https://corbettmaths.com/wp-content/uploads/2015/03/volume-of-a-sphere.pdf" TargetMode="External"/><Relationship Id="rId135" Type="http://schemas.openxmlformats.org/officeDocument/2006/relationships/hyperlink" Target="https://www.mathsgenie.co.uk/resources/2-simplifying-algebra.pdf" TargetMode="External"/><Relationship Id="rId342" Type="http://schemas.openxmlformats.org/officeDocument/2006/relationships/hyperlink" Target="http://corbettmaths.com/wp-content/uploads/2013/02/expanding-two-brackets-pdf1.pdf" TargetMode="External"/><Relationship Id="rId787" Type="http://schemas.openxmlformats.org/officeDocument/2006/relationships/hyperlink" Target="https://www.mathsgenie.co.uk/resources/3-solving-one-step-equationsans.pdf" TargetMode="External"/><Relationship Id="rId994" Type="http://schemas.openxmlformats.org/officeDocument/2006/relationships/hyperlink" Target="https://mathsmadeeasy.co.uk/wp-content/uploads/2020/02/Column-Vectors-Answer-MME.pdf" TargetMode="External"/><Relationship Id="rId202" Type="http://schemas.openxmlformats.org/officeDocument/2006/relationships/hyperlink" Target="https://www.mathsgenie.co.uk/resources/5-simultaneous-equations.pdf" TargetMode="External"/><Relationship Id="rId647" Type="http://schemas.openxmlformats.org/officeDocument/2006/relationships/hyperlink" Target="https://corbettmaths.com/wp-content/uploads/2021/03/nth-term-1.pdf" TargetMode="External"/><Relationship Id="rId854" Type="http://schemas.openxmlformats.org/officeDocument/2006/relationships/hyperlink" Target="https://www.youtube.com/watch?v=ValGgmpE1zs&amp;feature=emb_imp_woyt" TargetMode="External"/><Relationship Id="rId286" Type="http://schemas.openxmlformats.org/officeDocument/2006/relationships/hyperlink" Target="https://www.youtube.com/watch?v=GMgJwk1QveI&amp;feature=emb_imp_woyt" TargetMode="External"/><Relationship Id="rId493" Type="http://schemas.openxmlformats.org/officeDocument/2006/relationships/hyperlink" Target="https://corbettmaths.com/wp-content/uploads/2015/03/cumulative-frequency-answers.pdf" TargetMode="External"/><Relationship Id="rId507" Type="http://schemas.openxmlformats.org/officeDocument/2006/relationships/hyperlink" Target="https://corbettmaths.com/wp-content/uploads/2015/03/stem-and-leaf.pdf" TargetMode="External"/><Relationship Id="rId714" Type="http://schemas.openxmlformats.org/officeDocument/2006/relationships/hyperlink" Target="https://www.mathsgenie.co.uk/resources/5-vectorsans.pdf" TargetMode="External"/><Relationship Id="rId921" Type="http://schemas.openxmlformats.org/officeDocument/2006/relationships/hyperlink" Target="https://corbettmaths.com/wp-content/uploads/2013/02/equation-of-tangent-pdf1.pdf" TargetMode="External"/><Relationship Id="rId1137" Type="http://schemas.openxmlformats.org/officeDocument/2006/relationships/hyperlink" Target="https://mathsmadeeasy.co.uk/wp-content/uploads/2020/02/Plotting-Quadratic-and-Harder-Graphs-Questions-MME.pdf" TargetMode="External"/><Relationship Id="rId50" Type="http://schemas.openxmlformats.org/officeDocument/2006/relationships/hyperlink" Target="https://www.youtube.com/watch?v=fF0jNQWYABI&amp;feature=emb_imp_woyt" TargetMode="External"/><Relationship Id="rId146" Type="http://schemas.openxmlformats.org/officeDocument/2006/relationships/hyperlink" Target="https://www.mathsgenie.co.uk/resources/3-pie-charts.pdf" TargetMode="External"/><Relationship Id="rId353" Type="http://schemas.openxmlformats.org/officeDocument/2006/relationships/hyperlink" Target="https://corbettmaths.com/wp-content/uploads/2013/02/algebraic-notation-pdf2.pdf" TargetMode="External"/><Relationship Id="rId560" Type="http://schemas.openxmlformats.org/officeDocument/2006/relationships/hyperlink" Target="https://corbettmaths.com/wp-content/uploads/2015/03/square-numbers-and-roots.pdf" TargetMode="External"/><Relationship Id="rId798" Type="http://schemas.openxmlformats.org/officeDocument/2006/relationships/hyperlink" Target="https://www.mathsgenie.co.uk/resources/1-factors-multiples-and-primesans.pdf" TargetMode="External"/><Relationship Id="rId1190" Type="http://schemas.openxmlformats.org/officeDocument/2006/relationships/hyperlink" Target="https://mathsmadeeasy.co.uk/wp-content/uploads/2020/02/Stratified-Random-Sampling-Answers-MME.pdf" TargetMode="External"/><Relationship Id="rId1204" Type="http://schemas.openxmlformats.org/officeDocument/2006/relationships/hyperlink" Target="https://mathsmadeeasy.co.uk/wp-content/uploads/2020/02/Symmetry-Questions-MME.pdf" TargetMode="External"/><Relationship Id="rId213" Type="http://schemas.openxmlformats.org/officeDocument/2006/relationships/hyperlink" Target="https://www.mathsgenie.co.uk/resources/5-venn-diagrams.pdf" TargetMode="External"/><Relationship Id="rId420" Type="http://schemas.openxmlformats.org/officeDocument/2006/relationships/hyperlink" Target="https://corbettmaths.com/wp-content/uploads/2015/03/constructing-triangles-answers.pdf" TargetMode="External"/><Relationship Id="rId658" Type="http://schemas.openxmlformats.org/officeDocument/2006/relationships/hyperlink" Target="https://corbettmaths.com/wp-content/uploads/2015/03/distance-between-2-points.pdf" TargetMode="External"/><Relationship Id="rId865" Type="http://schemas.openxmlformats.org/officeDocument/2006/relationships/hyperlink" Target="https://corbettmaths.com/wp-content/uploads/2013/02/trig-graphs-pdf.pdf" TargetMode="External"/><Relationship Id="rId1050" Type="http://schemas.openxmlformats.org/officeDocument/2006/relationships/hyperlink" Target="https://mathsmadeeasy.co.uk/wp-content/uploads/2020/02/Frequency-Tables-Questions-MME.pdf" TargetMode="External"/><Relationship Id="rId297" Type="http://schemas.openxmlformats.org/officeDocument/2006/relationships/hyperlink" Target="https://www.mathsgenie.co.uk/resources/6-enlargement-negative-scale-factor.pdf" TargetMode="External"/><Relationship Id="rId518" Type="http://schemas.openxmlformats.org/officeDocument/2006/relationships/hyperlink" Target="https://corbettmaths.com/wp-content/uploads/2013/02/limits-of-accuracy-pdf.pdf" TargetMode="External"/><Relationship Id="rId725" Type="http://schemas.openxmlformats.org/officeDocument/2006/relationships/hyperlink" Target="https://www.mathsgenie.co.uk/resources/5-quadratic-graphsans.pdf" TargetMode="External"/><Relationship Id="rId932" Type="http://schemas.openxmlformats.org/officeDocument/2006/relationships/hyperlink" Target="https://corbettmaths.com/wp-content/uploads/2015/03/venn-diagrams-answers.pdf" TargetMode="External"/><Relationship Id="rId1148" Type="http://schemas.openxmlformats.org/officeDocument/2006/relationships/hyperlink" Target="https://mathsmadeeasy.co.uk/wp-content/uploads/2020/02/Recurring-decimals-to-fractions-Answers-MME-.pdf" TargetMode="External"/><Relationship Id="rId157" Type="http://schemas.openxmlformats.org/officeDocument/2006/relationships/hyperlink" Target="https://www.mathsgenie.co.uk/resources/3-scale-drawings.pdf" TargetMode="External"/><Relationship Id="rId364" Type="http://schemas.openxmlformats.org/officeDocument/2006/relationships/hyperlink" Target="https://corbettmaths.com/wp-content/uploads/2018/05/Missing-angles.pdf" TargetMode="External"/><Relationship Id="rId1008" Type="http://schemas.openxmlformats.org/officeDocument/2006/relationships/hyperlink" Target="https://mathsmadeeasy.co.uk/wp-content/uploads/2020/02/Coordinates-and-Ratios-Answers-MME.pdf" TargetMode="External"/><Relationship Id="rId1215" Type="http://schemas.openxmlformats.org/officeDocument/2006/relationships/hyperlink" Target="https://www.youtube.com/watch?v=TtZ8Zp6A_CY&amp;feature=emb_imp_woyt" TargetMode="External"/><Relationship Id="rId61" Type="http://schemas.openxmlformats.org/officeDocument/2006/relationships/hyperlink" Target="https://www.youtube.com/watch?v=2vZAiAHa2GY&amp;feature=emb_imp_woyt" TargetMode="External"/><Relationship Id="rId571" Type="http://schemas.openxmlformats.org/officeDocument/2006/relationships/hyperlink" Target="https://corbettmaths.com/wp-content/uploads/2016/02/percentages-answers.pdf" TargetMode="External"/><Relationship Id="rId669" Type="http://schemas.openxmlformats.org/officeDocument/2006/relationships/hyperlink" Target="https://www.mathsgenie.co.uk/resources/perpendicularlinesans.pdf" TargetMode="External"/><Relationship Id="rId876" Type="http://schemas.openxmlformats.org/officeDocument/2006/relationships/hyperlink" Target="https://corbettmaths.com/wp-content/uploads/2013/02/cubic-graphs-pdf.pdf" TargetMode="External"/><Relationship Id="rId19" Type="http://schemas.openxmlformats.org/officeDocument/2006/relationships/hyperlink" Target="https://www.youtube.com/watch?v=NDoA_RZcCYI&amp;feature=emb_imp_woyt" TargetMode="External"/><Relationship Id="rId224" Type="http://schemas.openxmlformats.org/officeDocument/2006/relationships/hyperlink" Target="https://corbettmaths.com/wp-content/uploads/2015/03/addition.pdf" TargetMode="External"/><Relationship Id="rId431" Type="http://schemas.openxmlformats.org/officeDocument/2006/relationships/hyperlink" Target="https://corbettmaths.com/wp-content/uploads/2013/02/recurring-decimals-pdf.pdf" TargetMode="External"/><Relationship Id="rId529" Type="http://schemas.openxmlformats.org/officeDocument/2006/relationships/hyperlink" Target="https://corbettmaths.com/wp-content/uploads/2013/02/multiplication-pdf1.pdf" TargetMode="External"/><Relationship Id="rId736" Type="http://schemas.openxmlformats.org/officeDocument/2006/relationships/hyperlink" Target="https://www.mathsgenie.co.uk/resources/4-probability-and-relative-frequencyans.pdf" TargetMode="External"/><Relationship Id="rId1061" Type="http://schemas.openxmlformats.org/officeDocument/2006/relationships/hyperlink" Target="https://mathsmadeeasy.co.uk/wp-content/uploads/2020/02/Geometry-Problems-Foundation-Questions-MME.pdf" TargetMode="External"/><Relationship Id="rId1159" Type="http://schemas.openxmlformats.org/officeDocument/2006/relationships/hyperlink" Target="https://mathsmadeeasy.co.uk/wp-content/uploads/2020/02/Set-Notation-Questions-MME.pdf" TargetMode="External"/><Relationship Id="rId168" Type="http://schemas.openxmlformats.org/officeDocument/2006/relationships/hyperlink" Target="https://www.mathsgenie.co.uk/resources/37_area-of-compound-shapes.pdf" TargetMode="External"/><Relationship Id="rId943" Type="http://schemas.openxmlformats.org/officeDocument/2006/relationships/hyperlink" Target="https://corbettmaths.com/wp-content/uploads/2019/02/Function-Machines-answers.pdf" TargetMode="External"/><Relationship Id="rId1019" Type="http://schemas.openxmlformats.org/officeDocument/2006/relationships/hyperlink" Target="https://mathsmadeeasy.co.uk/wp-content/uploads/2020/02/Decimals-Questions-MME.pdf" TargetMode="External"/><Relationship Id="rId72" Type="http://schemas.openxmlformats.org/officeDocument/2006/relationships/hyperlink" Target="https://www.youtube.com/watch?v=tsnRtSQYgu4&amp;feature=emb_imp_woyt" TargetMode="External"/><Relationship Id="rId375" Type="http://schemas.openxmlformats.org/officeDocument/2006/relationships/hyperlink" Target="https://corbettmaths.com/wp-content/uploads/2015/03/area-perimeter-grid.pdf" TargetMode="External"/><Relationship Id="rId582" Type="http://schemas.openxmlformats.org/officeDocument/2006/relationships/hyperlink" Target="https://corbettmaths.com/wp-content/uploads/2013/02/probability-pdf.pdf" TargetMode="External"/><Relationship Id="rId803" Type="http://schemas.openxmlformats.org/officeDocument/2006/relationships/hyperlink" Target="https://www.mathsgenie.co.uk/resources/1-place-valueans.pdf" TargetMode="External"/><Relationship Id="rId1226" Type="http://schemas.openxmlformats.org/officeDocument/2006/relationships/hyperlink" Target="https://mathsmadeeasy.co.uk/wp-content/uploads/2020/02/Upper-and-Lower-bounds-Answers-MME.pdf" TargetMode="External"/><Relationship Id="rId3" Type="http://schemas.openxmlformats.org/officeDocument/2006/relationships/hyperlink" Target="https://www.youtube.com/watch?v=A35XZqxSub8&amp;feature=emb_imp_woyt" TargetMode="External"/><Relationship Id="rId235" Type="http://schemas.openxmlformats.org/officeDocument/2006/relationships/hyperlink" Target="https://www.youtube.com/watch?v=jEb4ajXFlIk&amp;feature=emb_imp_woyt" TargetMode="External"/><Relationship Id="rId442" Type="http://schemas.openxmlformats.org/officeDocument/2006/relationships/hyperlink" Target="https://corbettmaths.com/wp-content/uploads/2015/03/equations.pdf" TargetMode="External"/><Relationship Id="rId887" Type="http://schemas.openxmlformats.org/officeDocument/2006/relationships/hyperlink" Target="https://corbettmaths.com/wp-content/uploads/2015/03/use-of-a-calculator.pdf" TargetMode="External"/><Relationship Id="rId1072" Type="http://schemas.openxmlformats.org/officeDocument/2006/relationships/hyperlink" Target="https://mathsmadeeasy.co.uk/wp-content/uploads/2020/02/Grouped-Frequency-Tables-Questions-MME.pdf" TargetMode="External"/><Relationship Id="rId302" Type="http://schemas.openxmlformats.org/officeDocument/2006/relationships/hyperlink" Target="https://www.mathsgenie.co.uk/resources/7-surds.pdf" TargetMode="External"/><Relationship Id="rId747" Type="http://schemas.openxmlformats.org/officeDocument/2006/relationships/hyperlink" Target="https://www.mathsgenie.co.uk/resources/4-expanding-and-factorisingans.pdf" TargetMode="External"/><Relationship Id="rId954" Type="http://schemas.openxmlformats.org/officeDocument/2006/relationships/hyperlink" Target="https://corbettmaths.com/wp-content/uploads/2018/09/Capture-Recapture-pdf.pdf" TargetMode="External"/><Relationship Id="rId83" Type="http://schemas.openxmlformats.org/officeDocument/2006/relationships/hyperlink" Target="https://www.youtube.com/watch?v=-bihxW5YfuQ&amp;feature=emb_imp_woyt" TargetMode="External"/><Relationship Id="rId179" Type="http://schemas.openxmlformats.org/officeDocument/2006/relationships/hyperlink" Target="https://www.mathsgenie.co.uk/resources/4-pythagoras.pdf" TargetMode="External"/><Relationship Id="rId386" Type="http://schemas.openxmlformats.org/officeDocument/2006/relationships/hyperlink" Target="http://corbettmaths.com/wp-content/uploads/2013/02/area-of-a-triangle-pdf.pdf" TargetMode="External"/><Relationship Id="rId593" Type="http://schemas.openxmlformats.org/officeDocument/2006/relationships/hyperlink" Target="https://corbettmaths.com/wp-content/uploads/2015/03/tree-diagrams-answers.pdf" TargetMode="External"/><Relationship Id="rId607" Type="http://schemas.openxmlformats.org/officeDocument/2006/relationships/hyperlink" Target="https://corbettmaths.com/wp-content/uploads/2015/03/pythagoras-extra-answers.pdf" TargetMode="External"/><Relationship Id="rId814" Type="http://schemas.openxmlformats.org/officeDocument/2006/relationships/hyperlink" Target="https://corbettmaths.com/wp-content/uploads/2013/02/similar-shapes-area-volume-pdf.pdf" TargetMode="External"/><Relationship Id="rId1237" Type="http://schemas.openxmlformats.org/officeDocument/2006/relationships/hyperlink" Target="https://mathsmadeeasy.co.uk/wp-content/uploads/2020/02/ymxc-Answers-MME.pdf" TargetMode="External"/><Relationship Id="rId246" Type="http://schemas.openxmlformats.org/officeDocument/2006/relationships/hyperlink" Target="https://www.youtube.com/watch?v=v2sPNXdabI0&amp;feature=emb_imp_woyt" TargetMode="External"/><Relationship Id="rId453" Type="http://schemas.openxmlformats.org/officeDocument/2006/relationships/hyperlink" Target="https://corbettmaths.com/wp-content/uploads/2018/11/Factorising-harder-quadratics-pdf.pdf" TargetMode="External"/><Relationship Id="rId660" Type="http://schemas.openxmlformats.org/officeDocument/2006/relationships/hyperlink" Target="https://corbettmaths.com/wp-content/uploads/2015/03/area-of-a-triangle.pdf" TargetMode="External"/><Relationship Id="rId898" Type="http://schemas.openxmlformats.org/officeDocument/2006/relationships/hyperlink" Target="https://corbettmaths.com/wp-content/uploads/2015/03/volume-of-a-prism.pdf" TargetMode="External"/><Relationship Id="rId1083" Type="http://schemas.openxmlformats.org/officeDocument/2006/relationships/hyperlink" Target="https://mathsmadeeasy.co.uk/wp-content/uploads/2020/02/Invariant-Points-Answers-MME.pdf" TargetMode="External"/><Relationship Id="rId106" Type="http://schemas.openxmlformats.org/officeDocument/2006/relationships/hyperlink" Target="https://www.youtube.com/watch?v=MgfltkJ3VWQ&amp;feature=emb_imp_woyt" TargetMode="External"/><Relationship Id="rId313" Type="http://schemas.openxmlformats.org/officeDocument/2006/relationships/hyperlink" Target="https://www.mathsgenie.co.uk/resources/7-sine-rule.pdf" TargetMode="External"/><Relationship Id="rId758" Type="http://schemas.openxmlformats.org/officeDocument/2006/relationships/hyperlink" Target="https://www.mathsgenie.co.uk/resources/3-transformationsans.pdf" TargetMode="External"/><Relationship Id="rId965" Type="http://schemas.openxmlformats.org/officeDocument/2006/relationships/hyperlink" Target="https://mathsmadeeasy.co.uk/wp-content/uploads/2020/02/Adding-and-Subtracting-Fractions-Questions-MME-.pdf" TargetMode="External"/><Relationship Id="rId1150" Type="http://schemas.openxmlformats.org/officeDocument/2006/relationships/hyperlink" Target="https://mathsmadeeasy.co.uk/wp-content/uploads/2020/02/Relative-Frequency-Answers-MME.pdf" TargetMode="External"/><Relationship Id="rId10" Type="http://schemas.openxmlformats.org/officeDocument/2006/relationships/hyperlink" Target="https://www.youtube.com/watch?v=uPb7HOKJxWE&amp;feature=emb_imp_woyt" TargetMode="External"/><Relationship Id="rId94" Type="http://schemas.openxmlformats.org/officeDocument/2006/relationships/hyperlink" Target="https://www.youtube.com/watch?v=FRRkLZt31S0&amp;feature=emb_imp_woyt" TargetMode="External"/><Relationship Id="rId397" Type="http://schemas.openxmlformats.org/officeDocument/2006/relationships/hyperlink" Target="https://corbettmaths.com/wp-content/uploads/2013/02/arc-length.pdf" TargetMode="External"/><Relationship Id="rId520" Type="http://schemas.openxmlformats.org/officeDocument/2006/relationships/hyperlink" Target="https://corbettmaths.com/wp-content/uploads/2013/02/drawing-linear-graphs-pdf.pdf" TargetMode="External"/><Relationship Id="rId618" Type="http://schemas.openxmlformats.org/officeDocument/2006/relationships/hyperlink" Target="https://corbettmaths.com/wp-content/uploads/2018/06/Ratio-pdf.pdf" TargetMode="External"/><Relationship Id="rId825" Type="http://schemas.openxmlformats.org/officeDocument/2006/relationships/hyperlink" Target="https://corbettmaths.com/wp-content/uploads/2015/03/standard-form.pdf" TargetMode="External"/><Relationship Id="rId257" Type="http://schemas.openxmlformats.org/officeDocument/2006/relationships/hyperlink" Target="https://www.youtube.com/watch?v=IGDwLH9_ZF8&amp;feature=emb_imp_woyt" TargetMode="External"/><Relationship Id="rId464" Type="http://schemas.openxmlformats.org/officeDocument/2006/relationships/hyperlink" Target="https://corbettmaths.com/wp-content/uploads/2015/03/ordering-fdp-answers.pdf" TargetMode="External"/><Relationship Id="rId1010" Type="http://schemas.openxmlformats.org/officeDocument/2006/relationships/hyperlink" Target="https://mathsmadeeasy.co.uk/wp-content/uploads/2020/02/Corresponding-Angles-and-Alternate-Angles-Questions-MME.pdf" TargetMode="External"/><Relationship Id="rId1094" Type="http://schemas.openxmlformats.org/officeDocument/2006/relationships/hyperlink" Target="https://mathsmadeeasy.co.uk/wp-content/uploads/2020/02/Ordering-Numbers-Questions-MME.pdf" TargetMode="External"/><Relationship Id="rId1108" Type="http://schemas.openxmlformats.org/officeDocument/2006/relationships/hyperlink" Target="https://mathsmadeeasy.co.uk/wp-content/uploads/2020/02/Powers-and-Roots-Questions-MME.pdf" TargetMode="External"/><Relationship Id="rId117" Type="http://schemas.openxmlformats.org/officeDocument/2006/relationships/hyperlink" Target="https://www.youtube.com/watch?v=hWbv8oDTwbw&amp;feature=emb_imp_woyt" TargetMode="External"/><Relationship Id="rId671" Type="http://schemas.openxmlformats.org/officeDocument/2006/relationships/hyperlink" Target="https://www.mathsgenie.co.uk/resources/9-velocity-time-graphsans.pdf" TargetMode="External"/><Relationship Id="rId769" Type="http://schemas.openxmlformats.org/officeDocument/2006/relationships/hyperlink" Target="https://www.mathsgenie.co.uk/resources/3-conversions-and-unitsans.pdf" TargetMode="External"/><Relationship Id="rId976" Type="http://schemas.openxmlformats.org/officeDocument/2006/relationships/hyperlink" Target="https://mathsmadeeasy.co.uk/wp-content/uploads/2020/02/Best-Buys-Answers-MME.pdf" TargetMode="External"/><Relationship Id="rId324" Type="http://schemas.openxmlformats.org/officeDocument/2006/relationships/hyperlink" Target="https://www.mathsgenie.co.uk/resources/9-quadratic-inequalities.pdf" TargetMode="External"/><Relationship Id="rId531" Type="http://schemas.openxmlformats.org/officeDocument/2006/relationships/hyperlink" Target="https://corbettmaths.com/wp-content/uploads/2013/02/arithmetic-with-negatives-pdf.pdf" TargetMode="External"/><Relationship Id="rId629" Type="http://schemas.openxmlformats.org/officeDocument/2006/relationships/hyperlink" Target="https://corbettmaths.com/wp-content/uploads/2013/02/rotations-pdf.pdf" TargetMode="External"/><Relationship Id="rId1161" Type="http://schemas.openxmlformats.org/officeDocument/2006/relationships/hyperlink" Target="https://mathsmadeeasy.co.uk/wp-content/uploads/2020/02/Similar-Shapes-Foundation-Questions-MME.pdf" TargetMode="External"/><Relationship Id="rId836" Type="http://schemas.openxmlformats.org/officeDocument/2006/relationships/hyperlink" Target="https://corbettmaths.com/wp-content/uploads/2013/02/surface-area-of-a-cone-pdf.pdf" TargetMode="External"/><Relationship Id="rId1021" Type="http://schemas.openxmlformats.org/officeDocument/2006/relationships/hyperlink" Target="https://mathsmadeeasy.co.uk/wp-content/uploads/2020/02/Density-Mass-and-Volume-Answers-MME.pdf" TargetMode="External"/><Relationship Id="rId1119" Type="http://schemas.openxmlformats.org/officeDocument/2006/relationships/hyperlink" Target="https://mathsmadeeasy.co.uk/wp-content/uploads/2020/02/Simple-Probability-Answers-MME.pdf" TargetMode="External"/><Relationship Id="rId903" Type="http://schemas.openxmlformats.org/officeDocument/2006/relationships/hyperlink" Target="https://corbettmaths.com/wp-content/uploads/2013/02/volume-of-a-cone-pdf.pdf" TargetMode="External"/><Relationship Id="rId32" Type="http://schemas.openxmlformats.org/officeDocument/2006/relationships/hyperlink" Target="https://www.youtube.com/watch?v=5N3_yXTFrp8&amp;feature=emb_imp_woyt" TargetMode="External"/><Relationship Id="rId181" Type="http://schemas.openxmlformats.org/officeDocument/2006/relationships/hyperlink" Target="https://www.mathsgenie.co.uk/resources/4-angles-in-polygons.pdf" TargetMode="External"/><Relationship Id="rId279" Type="http://schemas.openxmlformats.org/officeDocument/2006/relationships/hyperlink" Target="https://www.youtube.com/watch?v=3mqIlj9YG_Q&amp;feature=emb_imp_woyt" TargetMode="External"/><Relationship Id="rId486" Type="http://schemas.openxmlformats.org/officeDocument/2006/relationships/hyperlink" Target="https://corbettmaths.com/wp-content/uploads/2013/02/bar-charts-tally-charts-and-pictograms-pdf.pdf" TargetMode="External"/><Relationship Id="rId693" Type="http://schemas.openxmlformats.org/officeDocument/2006/relationships/hyperlink" Target="https://www.mathsgenie.co.uk/resources/7-boundsans.pdf" TargetMode="External"/><Relationship Id="rId139" Type="http://schemas.openxmlformats.org/officeDocument/2006/relationships/hyperlink" Target="https://www.mathsgenie.co.uk/resources/2-angles.pdf" TargetMode="External"/><Relationship Id="rId346" Type="http://schemas.openxmlformats.org/officeDocument/2006/relationships/hyperlink" Target="https://corbettmaths.com/wp-content/uploads/2013/02/forming-expressions-pdf1.pdf" TargetMode="External"/><Relationship Id="rId553" Type="http://schemas.openxmlformats.org/officeDocument/2006/relationships/hyperlink" Target="https://corbettmaths.com/wp-content/uploads/2013/02/place-value-pdf.pdf" TargetMode="External"/><Relationship Id="rId760" Type="http://schemas.openxmlformats.org/officeDocument/2006/relationships/hyperlink" Target="https://www.mathsgenie.co.uk/resources/3-enlargementsans.pdf" TargetMode="External"/><Relationship Id="rId998" Type="http://schemas.openxmlformats.org/officeDocument/2006/relationships/hyperlink" Target="https://mathsmadeeasy.co.uk/wp-content/uploads/2020/02/Completing-the-square-a-larger-than-1-A.pdf" TargetMode="External"/><Relationship Id="rId1183" Type="http://schemas.openxmlformats.org/officeDocument/2006/relationships/hyperlink" Target="https://mathsmadeeasy.co.uk/wp-content/uploads/2020/02/Speed-Distance-Time-Questions-MME.pdf" TargetMode="External"/><Relationship Id="rId206" Type="http://schemas.openxmlformats.org/officeDocument/2006/relationships/hyperlink" Target="https://www.mathsgenie.co.uk/resources/5-spheres-and-cones.pdf" TargetMode="External"/><Relationship Id="rId413" Type="http://schemas.openxmlformats.org/officeDocument/2006/relationships/hyperlink" Target="https://corbettmaths.com/wp-content/uploads/2013/02/constructing-angles-pdf.pdf" TargetMode="External"/><Relationship Id="rId858" Type="http://schemas.openxmlformats.org/officeDocument/2006/relationships/hyperlink" Target="https://corbettmaths.com/wp-content/uploads/2015/03/3d-trig-answers.pdf" TargetMode="External"/><Relationship Id="rId1043" Type="http://schemas.openxmlformats.org/officeDocument/2006/relationships/hyperlink" Target="https://mathsmadeeasy.co.uk/wp-content/uploads/2020/02/Factorising-Quadratics-Answers-MME.pdf" TargetMode="External"/><Relationship Id="rId620" Type="http://schemas.openxmlformats.org/officeDocument/2006/relationships/hyperlink" Target="https://corbettmaths.com/wp-content/uploads/2018/06/Ratio-pdf.pdf" TargetMode="External"/><Relationship Id="rId718" Type="http://schemas.openxmlformats.org/officeDocument/2006/relationships/hyperlink" Target="https://www.mathsgenie.co.uk/resources/5-sector-area-and-arc-lengthans.pdf" TargetMode="External"/><Relationship Id="rId925" Type="http://schemas.openxmlformats.org/officeDocument/2006/relationships/hyperlink" Target="https://corbettmaths.com/wp-content/uploads/2018/12/Frequency-Trees-pdf.pdf" TargetMode="External"/><Relationship Id="rId1110" Type="http://schemas.openxmlformats.org/officeDocument/2006/relationships/hyperlink" Target="https://mathsmadeeasy.co.uk/wp-content/uploads/2020/02/Pressure-Force-Area-Questions-MME.pdf" TargetMode="External"/><Relationship Id="rId1208" Type="http://schemas.openxmlformats.org/officeDocument/2006/relationships/hyperlink" Target="https://mathsmadeeasy.co.uk/wp-content/uploads/2020/02/Trig-Common-Values-Questions-MME.pdf" TargetMode="External"/><Relationship Id="rId54" Type="http://schemas.openxmlformats.org/officeDocument/2006/relationships/hyperlink" Target="https://www.youtube.com/watch?v=D_Q2R-I0Q1Y&amp;feature=emb_imp_woyt" TargetMode="External"/><Relationship Id="rId270" Type="http://schemas.openxmlformats.org/officeDocument/2006/relationships/hyperlink" Target="https://www.youtube.com/watch?v=8URwwX6PIQI&amp;feature=emb_imp_woyt" TargetMode="External"/><Relationship Id="rId130" Type="http://schemas.openxmlformats.org/officeDocument/2006/relationships/hyperlink" Target="https://www.mathsgenie.co.uk/resources/2-calculation-problems.pdf" TargetMode="External"/><Relationship Id="rId368" Type="http://schemas.openxmlformats.org/officeDocument/2006/relationships/hyperlink" Target="https://www.youtube.com/watch?v=pQ3vsT3HGMY&amp;feature=emb_imp_woyt" TargetMode="External"/><Relationship Id="rId575" Type="http://schemas.openxmlformats.org/officeDocument/2006/relationships/hyperlink" Target="https://corbettmaths.com/wp-content/uploads/2021/11/Simple-Interest.pdf" TargetMode="External"/><Relationship Id="rId782" Type="http://schemas.openxmlformats.org/officeDocument/2006/relationships/hyperlink" Target="https://www.mathsgenie.co.uk/resources/2-averagesans.pdf" TargetMode="External"/><Relationship Id="rId228" Type="http://schemas.openxmlformats.org/officeDocument/2006/relationships/hyperlink" Target="https://www.youtube.com/watch?v=omY_kulfPPg&amp;feature=emb_imp_woyt" TargetMode="External"/><Relationship Id="rId435" Type="http://schemas.openxmlformats.org/officeDocument/2006/relationships/hyperlink" Target="https://corbettmaths.com/wp-content/uploads/2013/02/multiply-divide-by-10-100-1000-pdf.pdf" TargetMode="External"/><Relationship Id="rId642" Type="http://schemas.openxmlformats.org/officeDocument/2006/relationships/hyperlink" Target="https://corbettmaths.com/wp-content/uploads/2015/03/sensible-estimates-answers.pdf" TargetMode="External"/><Relationship Id="rId1065" Type="http://schemas.openxmlformats.org/officeDocument/2006/relationships/hyperlink" Target="https://mathsmadeeasy.co.uk/wp-content/uploads/2020/02/Gradients-of-Straight-Line-Graphs-Questions-MME.pdf" TargetMode="External"/><Relationship Id="rId502" Type="http://schemas.openxmlformats.org/officeDocument/2006/relationships/hyperlink" Target="https://corbettmaths.com/wp-content/uploads/2013/02/drawing-pie-charts-pdf.pdf" TargetMode="External"/><Relationship Id="rId947" Type="http://schemas.openxmlformats.org/officeDocument/2006/relationships/hyperlink" Target="https://corbettmaths.com/wp-content/uploads/2015/03/quadratic-sequences-answers.pdf" TargetMode="External"/><Relationship Id="rId1132" Type="http://schemas.openxmlformats.org/officeDocument/2006/relationships/hyperlink" Target="https://mathsmadeeasy.co.uk/wp-content/uploads/2020/02/Quadratic-Sequences-Questions-MME.pdf" TargetMode="External"/><Relationship Id="rId76" Type="http://schemas.openxmlformats.org/officeDocument/2006/relationships/hyperlink" Target="https://www.youtube.com/watch?v=mIlZSiIZPco&amp;feature=emb_imp_woyt" TargetMode="External"/><Relationship Id="rId807" Type="http://schemas.openxmlformats.org/officeDocument/2006/relationships/hyperlink" Target="https://www.mathsgenie.co.uk/resources/1-addition-and-subtractionans.pdf" TargetMode="External"/><Relationship Id="rId292" Type="http://schemas.openxmlformats.org/officeDocument/2006/relationships/hyperlink" Target="https://www.mathsgenie.co.uk/resources/6-repeated-percentage-change.pdf" TargetMode="External"/><Relationship Id="rId597" Type="http://schemas.openxmlformats.org/officeDocument/2006/relationships/hyperlink" Target="https://corbettmaths.com/wp-content/uploads/2015/03/direct-inverse-proportion.pdf" TargetMode="External"/><Relationship Id="rId152" Type="http://schemas.openxmlformats.org/officeDocument/2006/relationships/hyperlink" Target="https://www.mathsgenie.co.uk/resources/29_proportion-ingredients.pdf" TargetMode="External"/><Relationship Id="rId457" Type="http://schemas.openxmlformats.org/officeDocument/2006/relationships/hyperlink" Target="https://corbettmaths.com/wp-content/uploads/2013/02/percentages-fractions-pdf.pdf" TargetMode="External"/><Relationship Id="rId1087" Type="http://schemas.openxmlformats.org/officeDocument/2006/relationships/hyperlink" Target="https://mathsmadeeasy.co.uk/wp-content/uploads/2020/02/Line-Graphs-Answers-MME.pdf" TargetMode="External"/><Relationship Id="rId664" Type="http://schemas.openxmlformats.org/officeDocument/2006/relationships/hyperlink" Target="https://corbettmaths.com/wp-content/uploads/2015/03/multiplying-terms.pdf" TargetMode="External"/><Relationship Id="rId871" Type="http://schemas.openxmlformats.org/officeDocument/2006/relationships/hyperlink" Target="https://www.youtube.com/watch?v=3JdhG5PTSZo&amp;feature=emb_imp_woyt" TargetMode="External"/><Relationship Id="rId969" Type="http://schemas.openxmlformats.org/officeDocument/2006/relationships/hyperlink" Target="https://mathsmadeeasy.co.uk/wp-content/uploads/2020/02/Areas-of-Shapes-Questions-MME.pdf" TargetMode="External"/><Relationship Id="rId317" Type="http://schemas.openxmlformats.org/officeDocument/2006/relationships/hyperlink" Target="https://www.mathsgenie.co.uk/resources/7-histograms.pdf" TargetMode="External"/><Relationship Id="rId524" Type="http://schemas.openxmlformats.org/officeDocument/2006/relationships/hyperlink" Target="https://corbettmaths.com/wp-content/uploads/2013/02/gradient-pdf.pdf" TargetMode="External"/><Relationship Id="rId731" Type="http://schemas.openxmlformats.org/officeDocument/2006/relationships/hyperlink" Target="https://www.mathsgenie.co.uk/resources/5-direct-and-inverse-proportionans.pdf" TargetMode="External"/><Relationship Id="rId1154" Type="http://schemas.openxmlformats.org/officeDocument/2006/relationships/hyperlink" Target="https://mathsmadeeasy.co.uk/wp-content/uploads/2020/02/Rounding-Numbers-Answers-MME.pdf" TargetMode="External"/><Relationship Id="rId98" Type="http://schemas.openxmlformats.org/officeDocument/2006/relationships/hyperlink" Target="https://www.youtube.com/watch?v=FcYeDDlgNMs&amp;feature=emb_imp_woyt" TargetMode="External"/><Relationship Id="rId829" Type="http://schemas.openxmlformats.org/officeDocument/2006/relationships/hyperlink" Target="https://corbettmaths.com/wp-content/uploads/2018/11/surds1.pdf" TargetMode="External"/><Relationship Id="rId1014" Type="http://schemas.openxmlformats.org/officeDocument/2006/relationships/hyperlink" Target="https://mathsmadeeasy.co.uk/wp-content/uploads/2020/02/Cumulative-Frequency-Questions-MME.pdf" TargetMode="External"/><Relationship Id="rId1221" Type="http://schemas.openxmlformats.org/officeDocument/2006/relationships/hyperlink" Target="https://mathsmadeeasy.co.uk/wp-content/uploads/2020/02/Types-of-number-Questions-MME.pdf" TargetMode="External"/><Relationship Id="rId25" Type="http://schemas.openxmlformats.org/officeDocument/2006/relationships/hyperlink" Target="https://www.youtube.com/watch?v=MRRC7UtPR2w&amp;feature=emb_imp_woyt" TargetMode="External"/><Relationship Id="rId174" Type="http://schemas.openxmlformats.org/officeDocument/2006/relationships/hyperlink" Target="https://www.mathsgenie.co.uk/resources/4-real-life-graphs.pdf" TargetMode="External"/><Relationship Id="rId381" Type="http://schemas.openxmlformats.org/officeDocument/2006/relationships/hyperlink" Target="https://corbettmaths.com/wp-content/uploads/2020/01/area-of-sector-answers.pdf" TargetMode="External"/><Relationship Id="rId241" Type="http://schemas.openxmlformats.org/officeDocument/2006/relationships/hyperlink" Target="https://www.youtube.com/watch?v=Bqx5gYfsEGI&amp;feature=emb_imp_woyt" TargetMode="External"/><Relationship Id="rId479" Type="http://schemas.openxmlformats.org/officeDocument/2006/relationships/hyperlink" Target="https://corbettmaths.com/wp-content/uploads/2015/03/mixed-numbers.pdf" TargetMode="External"/><Relationship Id="rId686" Type="http://schemas.openxmlformats.org/officeDocument/2006/relationships/hyperlink" Target="https://www.mathsgenie.co.uk/resources/7-functionsans.pdf" TargetMode="External"/><Relationship Id="rId893" Type="http://schemas.openxmlformats.org/officeDocument/2006/relationships/hyperlink" Target="https://corbettmaths.com/wp-content/uploads/2020/08/Views-Answers.pdf" TargetMode="External"/><Relationship Id="rId339" Type="http://schemas.openxmlformats.org/officeDocument/2006/relationships/hyperlink" Target="https://corbettmaths.com/wp-content/uploads/2013/02/equation-of-a-circle-2.pdf" TargetMode="External"/><Relationship Id="rId546" Type="http://schemas.openxmlformats.org/officeDocument/2006/relationships/hyperlink" Target="https://corbettmaths.com/wp-content/uploads/2015/03/estimation.pdf" TargetMode="External"/><Relationship Id="rId753" Type="http://schemas.openxmlformats.org/officeDocument/2006/relationships/hyperlink" Target="https://www.mathsgenie.co.uk/resources/4-HCF-and-LCMans.pdf" TargetMode="External"/><Relationship Id="rId1176" Type="http://schemas.openxmlformats.org/officeDocument/2006/relationships/hyperlink" Target="https://mathsmadeeasy.co.uk/wp-content/uploads/2020/02/Solving-Equations-foundation-Answers-MME.pdf" TargetMode="External"/><Relationship Id="rId101" Type="http://schemas.openxmlformats.org/officeDocument/2006/relationships/hyperlink" Target="https://www.youtube.com/watch?v=Pt17ShlDFEo&amp;feature=emb_imp_woyt" TargetMode="External"/><Relationship Id="rId406" Type="http://schemas.openxmlformats.org/officeDocument/2006/relationships/hyperlink" Target="https://corbettmaths.com/wp-content/uploads/2015/03/circle-theorems2.pdf" TargetMode="External"/><Relationship Id="rId960" Type="http://schemas.openxmlformats.org/officeDocument/2006/relationships/hyperlink" Target="http://mathsmadeeasy.co.uk/wp-content/uploads/2020/02/2D-Shapes-and-Quadrilaterals-Answers-MME.pdf" TargetMode="External"/><Relationship Id="rId1036" Type="http://schemas.openxmlformats.org/officeDocument/2006/relationships/hyperlink" Target="https://mathsmadeeasy.co.uk/wp-content/uploads/2020/02/Expanding-Brackets-Triple-Brackets-Questions-MME.pdf" TargetMode="External"/><Relationship Id="rId613" Type="http://schemas.openxmlformats.org/officeDocument/2006/relationships/hyperlink" Target="https://corbettmaths.com/wp-content/uploads/2015/03/quadratic-formula-answers.pdf" TargetMode="External"/><Relationship Id="rId820" Type="http://schemas.openxmlformats.org/officeDocument/2006/relationships/hyperlink" Target="https://corbettmaths.com/wp-content/uploads/2013/02/simultaneous-equations-non-linear-pdf.pdf" TargetMode="External"/><Relationship Id="rId918" Type="http://schemas.openxmlformats.org/officeDocument/2006/relationships/hyperlink" Target="https://corbettmaths.com/wp-content/uploads/2020/02/Algebraic-Proof-1-1.pdf" TargetMode="External"/><Relationship Id="rId1103" Type="http://schemas.openxmlformats.org/officeDocument/2006/relationships/hyperlink" Target="https://mathsmadeeasy.co.uk/wp-content/uploads/2020/02/Perimeter-Answers-MME.pdf" TargetMode="External"/><Relationship Id="rId47" Type="http://schemas.openxmlformats.org/officeDocument/2006/relationships/hyperlink" Target="https://www.youtube.com/watch?v=bS9naYK7Nw0&amp;feature=emb_imp_woyt" TargetMode="External"/><Relationship Id="rId196" Type="http://schemas.openxmlformats.org/officeDocument/2006/relationships/hyperlink" Target="https://www.mathsgenie.co.uk/resources/5-compound-measures.pdf" TargetMode="External"/><Relationship Id="rId263" Type="http://schemas.openxmlformats.org/officeDocument/2006/relationships/hyperlink" Target="https://www.youtube.com/watch?v=pW770w6d5AM&amp;feature=emb_imp_woyt" TargetMode="External"/><Relationship Id="rId470" Type="http://schemas.openxmlformats.org/officeDocument/2006/relationships/hyperlink" Target="https://corbettmaths.com/wp-content/uploads/2013/02/multiplying-dividing-fractions-pdf.pdf" TargetMode="External"/><Relationship Id="rId123" Type="http://schemas.openxmlformats.org/officeDocument/2006/relationships/hyperlink" Target="https://www.mathsgenie.co.uk/resources/1-rounding.pdf" TargetMode="External"/><Relationship Id="rId330" Type="http://schemas.openxmlformats.org/officeDocument/2006/relationships/hyperlink" Target="https://corbettmaths.com/wp-content/uploads/2013/02/changing-the-subject-advanced-pdf.pdf" TargetMode="External"/><Relationship Id="rId568" Type="http://schemas.openxmlformats.org/officeDocument/2006/relationships/hyperlink" Target="https://corbettmaths.com/wp-content/uploads/2013/02/percentage-of-an-amount-non-calculator-pdf1.pdf" TargetMode="External"/><Relationship Id="rId775" Type="http://schemas.openxmlformats.org/officeDocument/2006/relationships/hyperlink" Target="https://www.mathsgenie.co.uk/resources/3-writing-and-simplifying-ratioans.pdf" TargetMode="External"/><Relationship Id="rId982" Type="http://schemas.openxmlformats.org/officeDocument/2006/relationships/hyperlink" Target="https://mathsmadeeasy.co.uk/wp-content/uploads/2020/02/Circle-Graphs-and-Tangents-Answers-MME.pdf" TargetMode="External"/><Relationship Id="rId1198" Type="http://schemas.openxmlformats.org/officeDocument/2006/relationships/hyperlink" Target="https://mathsmadeeasy.co.uk/wp-content/uploads/2020/02/Surds-The-basics-Questions-MME-.pdf" TargetMode="External"/><Relationship Id="rId428" Type="http://schemas.openxmlformats.org/officeDocument/2006/relationships/hyperlink" Target="https://corbettmaths.com/wp-content/uploads/2015/03/decimals-division-multiplication.pdf" TargetMode="External"/><Relationship Id="rId635" Type="http://schemas.openxmlformats.org/officeDocument/2006/relationships/hyperlink" Target="https://corbettmaths.com/wp-content/uploads/2013/02/rounding-highest-lowest-pdf.pdf" TargetMode="External"/><Relationship Id="rId842" Type="http://schemas.openxmlformats.org/officeDocument/2006/relationships/hyperlink" Target="https://www.youtube.com/watch?v=rNURPkUEvg0&amp;feature=emb_imp_woyt" TargetMode="External"/><Relationship Id="rId1058" Type="http://schemas.openxmlformats.org/officeDocument/2006/relationships/hyperlink" Target="https://www.youtube.com/watch?v=HrCE82Qrd-s&amp;feature=emb_imp_woyt" TargetMode="External"/><Relationship Id="rId702" Type="http://schemas.openxmlformats.org/officeDocument/2006/relationships/hyperlink" Target="https://www.mathsgenie.co.uk/resources/6-parallel-and-perpendicular-linesans.pdf" TargetMode="External"/><Relationship Id="rId1125" Type="http://schemas.openxmlformats.org/officeDocument/2006/relationships/hyperlink" Target="https://mathsmadeeasy.co.uk/wp-content/uploads/2020/02/Proofs-Higher-Answers-MME.pdf" TargetMode="External"/><Relationship Id="rId69" Type="http://schemas.openxmlformats.org/officeDocument/2006/relationships/hyperlink" Target="https://www.youtube.com/watch?v=byBQy5GhPwE&amp;feature=emb_imp_woyt" TargetMode="External"/><Relationship Id="rId285" Type="http://schemas.openxmlformats.org/officeDocument/2006/relationships/hyperlink" Target="https://www.youtube.com/watch?v=gvTcsbvZEbY&amp;feature=emb_imp_woyt" TargetMode="External"/><Relationship Id="rId492" Type="http://schemas.openxmlformats.org/officeDocument/2006/relationships/hyperlink" Target="https://corbettmaths.com/wp-content/uploads/2013/02/cumulative-frequency-pdf1.pdf" TargetMode="External"/><Relationship Id="rId797" Type="http://schemas.openxmlformats.org/officeDocument/2006/relationships/hyperlink" Target="https://www.mathsgenie.co.uk/resources/1-coordinatesans.pdf" TargetMode="External"/><Relationship Id="rId145" Type="http://schemas.openxmlformats.org/officeDocument/2006/relationships/hyperlink" Target="https://www.mathsgenie.co.uk/resources/2-stem-and-leaf-diagrams.pdf" TargetMode="External"/><Relationship Id="rId352" Type="http://schemas.openxmlformats.org/officeDocument/2006/relationships/hyperlink" Target="https://www.youtube.com/watch?v=i4ygOKZKdl4&amp;feature=emb_imp_woyt" TargetMode="External"/><Relationship Id="rId212" Type="http://schemas.openxmlformats.org/officeDocument/2006/relationships/hyperlink" Target="https://www.mathsgenie.co.uk/resources/5-probability-trees.pdf" TargetMode="External"/><Relationship Id="rId657" Type="http://schemas.openxmlformats.org/officeDocument/2006/relationships/hyperlink" Target="https://corbettmaths.com/wp-content/uploads/2015/03/reciprocals-pdf.pdf" TargetMode="External"/><Relationship Id="rId864" Type="http://schemas.openxmlformats.org/officeDocument/2006/relationships/hyperlink" Target="https://corbettmaths.com/wp-content/uploads/2015/03/advanced-trig.pdf" TargetMode="External"/><Relationship Id="rId517" Type="http://schemas.openxmlformats.org/officeDocument/2006/relationships/hyperlink" Target="https://corbettmaths.com/wp-content/uploads/2018/11/Graphical-Inequalities-answers-1.pdf" TargetMode="External"/><Relationship Id="rId724" Type="http://schemas.openxmlformats.org/officeDocument/2006/relationships/hyperlink" Target="https://www.mathsgenie.co.uk/resources/5-cubic-and-reciprocal-graphsans.pdf" TargetMode="External"/><Relationship Id="rId931" Type="http://schemas.openxmlformats.org/officeDocument/2006/relationships/hyperlink" Target="https://corbettmaths.com/wp-content/uploads/2013/02/venn-diagrams-pdf.pdf" TargetMode="External"/><Relationship Id="rId1147" Type="http://schemas.openxmlformats.org/officeDocument/2006/relationships/hyperlink" Target="https://mathsmadeeasy.co.uk/wp-content/uploads/2020/02/Recurring-decimals-to-fractions-Questions-MME-.pdf" TargetMode="External"/><Relationship Id="rId60" Type="http://schemas.openxmlformats.org/officeDocument/2006/relationships/hyperlink" Target="https://www.youtube.com/watch?v=q2dGdDav9MM&amp;feature=emb_imp_woyt" TargetMode="External"/><Relationship Id="rId1007" Type="http://schemas.openxmlformats.org/officeDocument/2006/relationships/hyperlink" Target="https://mathsmadeeasy.co.uk/wp-content/uploads/2020/02/Coordinates-and-Ratios-Questions-MME.pdf" TargetMode="External"/><Relationship Id="rId1214" Type="http://schemas.openxmlformats.org/officeDocument/2006/relationships/hyperlink" Target="https://www.youtube.com/watch?v=2SxJHAlBCWE&amp;feature=emb_imp_woyt" TargetMode="External"/><Relationship Id="rId18" Type="http://schemas.openxmlformats.org/officeDocument/2006/relationships/hyperlink" Target="https://www.youtube.com/watch?v=ASO9pF4ydgE&amp;feature=emb_imp_woyt" TargetMode="External"/><Relationship Id="rId167" Type="http://schemas.openxmlformats.org/officeDocument/2006/relationships/hyperlink" Target="https://www.mathsgenie.co.uk/resources/3-transformations.pdf" TargetMode="External"/><Relationship Id="rId374" Type="http://schemas.openxmlformats.org/officeDocument/2006/relationships/hyperlink" Target="https://corbettmaths.com/wp-content/uploads/2013/02/area-and-perimeter-on-a-grid-pdf.pdf" TargetMode="External"/><Relationship Id="rId581" Type="http://schemas.openxmlformats.org/officeDocument/2006/relationships/hyperlink" Target="https://corbettmaths.com/wp-content/uploads/2015/03/perimeter.pdf" TargetMode="External"/><Relationship Id="rId234" Type="http://schemas.openxmlformats.org/officeDocument/2006/relationships/hyperlink" Target="https://www.youtube.com/watch?v=jEmnqmc4AWs&amp;feature=emb_imp_woyt" TargetMode="External"/><Relationship Id="rId679" Type="http://schemas.openxmlformats.org/officeDocument/2006/relationships/hyperlink" Target="https://www.mathsgenie.co.uk/resources/7-histogramsans.pdf" TargetMode="External"/><Relationship Id="rId886" Type="http://schemas.openxmlformats.org/officeDocument/2006/relationships/hyperlink" Target="https://corbettmaths.com/wp-content/uploads/2013/02/use-of-a-calculator-pdf.pdf" TargetMode="External"/><Relationship Id="rId2" Type="http://schemas.openxmlformats.org/officeDocument/2006/relationships/hyperlink" Target="https://www.youtube.com/watch?v=31XN24rZHHI&amp;feature=emb_imp_woyt" TargetMode="External"/><Relationship Id="rId441" Type="http://schemas.openxmlformats.org/officeDocument/2006/relationships/hyperlink" Target="https://corbettmaths.com/wp-content/uploads/2013/02/equations-pdf.pdf" TargetMode="External"/><Relationship Id="rId539" Type="http://schemas.openxmlformats.org/officeDocument/2006/relationships/hyperlink" Target="https://corbettmaths.com/wp-content/uploads/2013/02/order-of-operations-pdf.pdf" TargetMode="External"/><Relationship Id="rId746" Type="http://schemas.openxmlformats.org/officeDocument/2006/relationships/hyperlink" Target="https://www.mathsgenie.co.uk/resources/4-pythagorasans.pdf" TargetMode="External"/><Relationship Id="rId1071" Type="http://schemas.openxmlformats.org/officeDocument/2006/relationships/hyperlink" Target="https://www.youtube.com/watch?v=JwbJGOsURJg&amp;feature=emb_imp_woyt" TargetMode="External"/><Relationship Id="rId1169" Type="http://schemas.openxmlformats.org/officeDocument/2006/relationships/hyperlink" Target="https://mathsmadeeasy.co.uk/wp-content/uploads/2020/02/Sin-Cos-and-Tan-Graphs-Questions-MME.pdf" TargetMode="External"/><Relationship Id="rId301" Type="http://schemas.openxmlformats.org/officeDocument/2006/relationships/hyperlink" Target="https://www.mathsgenie.co.uk/papers/stats/CaptureRecapture.pdf" TargetMode="External"/><Relationship Id="rId953" Type="http://schemas.openxmlformats.org/officeDocument/2006/relationships/hyperlink" Target="https://www.youtube.com/watch?v=rGf6_1E8x7k&amp;feature=emb_imp_woyt" TargetMode="External"/><Relationship Id="rId1029" Type="http://schemas.openxmlformats.org/officeDocument/2006/relationships/hyperlink" Target="https://mathsmadeeasy.co.uk/wp-content/uploads/2020/02/Estimating-the-Mean-Answers-MME.pdf" TargetMode="External"/><Relationship Id="rId1236" Type="http://schemas.openxmlformats.org/officeDocument/2006/relationships/hyperlink" Target="https://mathsmadeeasy.co.uk/wp-content/uploads/2020/02/ymxc-Questions-MME.pdf" TargetMode="External"/><Relationship Id="rId82" Type="http://schemas.openxmlformats.org/officeDocument/2006/relationships/hyperlink" Target="https://www.youtube.com/watch?v=J5Qx2n_XY0c&amp;feature=emb_imp_woyt" TargetMode="External"/><Relationship Id="rId606" Type="http://schemas.openxmlformats.org/officeDocument/2006/relationships/hyperlink" Target="https://corbettmaths.com/wp-content/uploads/2013/02/pythagoras-other-pdf.pdf" TargetMode="External"/><Relationship Id="rId813" Type="http://schemas.openxmlformats.org/officeDocument/2006/relationships/hyperlink" Target="https://corbettmaths.com/wp-content/uploads/2016/02/similar-sides-answer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B9C55-96CB-4CD7-9FAF-5286DA9DC250}">
  <dimension ref="A1:XFD211"/>
  <sheetViews>
    <sheetView tabSelected="1" zoomScale="115" zoomScaleNormal="115" workbookViewId="0">
      <pane ySplit="1" topLeftCell="A2" activePane="bottomLeft" state="frozen"/>
      <selection pane="bottomLeft" activeCell="H125" sqref="H125"/>
    </sheetView>
  </sheetViews>
  <sheetFormatPr defaultColWidth="8.77734375" defaultRowHeight="19.8" x14ac:dyDescent="0.65"/>
  <cols>
    <col min="1" max="1" width="37" style="1" bestFit="1" customWidth="1"/>
    <col min="2" max="3" width="5.33203125" style="3" bestFit="1" customWidth="1"/>
    <col min="4" max="5" width="5.33203125" style="3" customWidth="1"/>
    <col min="6" max="15" width="6.109375" style="2" customWidth="1"/>
    <col min="16" max="16" width="6.5546875" style="2" bestFit="1" customWidth="1"/>
    <col min="17" max="16384" width="8.77734375" style="1"/>
  </cols>
  <sheetData>
    <row r="1" spans="1:16 16384:16384" ht="21" thickTop="1" thickBot="1" x14ac:dyDescent="0.7">
      <c r="A1" s="10" t="s">
        <v>80</v>
      </c>
      <c r="B1" s="22" t="s">
        <v>81</v>
      </c>
      <c r="C1" s="23"/>
      <c r="D1" s="23"/>
      <c r="E1" s="24"/>
      <c r="F1" s="22" t="s">
        <v>82</v>
      </c>
      <c r="G1" s="23"/>
      <c r="H1" s="23"/>
      <c r="I1" s="23"/>
      <c r="J1" s="24"/>
      <c r="K1" s="22" t="s">
        <v>88</v>
      </c>
      <c r="L1" s="23"/>
      <c r="M1" s="23"/>
      <c r="N1" s="23"/>
      <c r="O1" s="24"/>
      <c r="P1" s="10" t="s">
        <v>83</v>
      </c>
      <c r="XFD1" s="4" t="s">
        <v>166</v>
      </c>
    </row>
    <row r="2" spans="1:16 16384:16384" ht="20.399999999999999" thickTop="1" x14ac:dyDescent="0.65">
      <c r="A2" s="11" t="s">
        <v>0</v>
      </c>
      <c r="B2" s="6" t="s">
        <v>79</v>
      </c>
      <c r="C2" s="5" t="s">
        <v>79</v>
      </c>
      <c r="D2" s="5"/>
      <c r="E2" s="7"/>
      <c r="F2" s="6" t="s">
        <v>90</v>
      </c>
      <c r="G2" s="5" t="s">
        <v>183</v>
      </c>
      <c r="H2" s="5" t="s">
        <v>184</v>
      </c>
      <c r="I2" s="5" t="s">
        <v>185</v>
      </c>
      <c r="J2" s="7" t="s">
        <v>189</v>
      </c>
      <c r="K2" s="6" t="s">
        <v>90</v>
      </c>
      <c r="L2" s="5" t="s">
        <v>183</v>
      </c>
      <c r="M2" s="5" t="s">
        <v>184</v>
      </c>
      <c r="N2" s="5" t="s">
        <v>185</v>
      </c>
      <c r="O2" s="7" t="s">
        <v>189</v>
      </c>
      <c r="P2" s="14"/>
    </row>
    <row r="3" spans="1:16 16384:16384" x14ac:dyDescent="0.65">
      <c r="A3" s="27" t="s">
        <v>1</v>
      </c>
      <c r="B3" s="6" t="s">
        <v>79</v>
      </c>
      <c r="C3" s="5" t="s">
        <v>79</v>
      </c>
      <c r="D3" s="5"/>
      <c r="E3" s="7"/>
      <c r="F3" s="6" t="s">
        <v>90</v>
      </c>
      <c r="G3" s="5" t="s">
        <v>183</v>
      </c>
      <c r="H3" s="5" t="s">
        <v>184</v>
      </c>
      <c r="I3" s="5" t="s">
        <v>185</v>
      </c>
      <c r="J3" s="7" t="s">
        <v>186</v>
      </c>
      <c r="K3" s="6" t="s">
        <v>90</v>
      </c>
      <c r="L3" s="5" t="s">
        <v>183</v>
      </c>
      <c r="M3" s="5" t="s">
        <v>184</v>
      </c>
      <c r="N3" s="5" t="s">
        <v>185</v>
      </c>
      <c r="O3" s="7" t="s">
        <v>186</v>
      </c>
      <c r="P3" s="29"/>
    </row>
    <row r="4" spans="1:16 16384:16384" x14ac:dyDescent="0.65">
      <c r="A4" s="28"/>
      <c r="B4" s="6"/>
      <c r="C4" s="5"/>
      <c r="D4" s="5"/>
      <c r="E4" s="7"/>
      <c r="F4" s="6" t="s">
        <v>199</v>
      </c>
      <c r="G4" s="5" t="s">
        <v>200</v>
      </c>
      <c r="H4" s="5"/>
      <c r="I4" s="5"/>
      <c r="J4" s="7"/>
      <c r="K4" s="6" t="s">
        <v>199</v>
      </c>
      <c r="L4" s="5" t="s">
        <v>200</v>
      </c>
      <c r="M4" s="5"/>
      <c r="N4" s="5"/>
      <c r="O4" s="7"/>
      <c r="P4" s="30"/>
    </row>
    <row r="5" spans="1:16 16384:16384" x14ac:dyDescent="0.65">
      <c r="A5" s="11" t="s">
        <v>175</v>
      </c>
      <c r="B5" s="6" t="s">
        <v>79</v>
      </c>
      <c r="C5" s="5" t="s">
        <v>79</v>
      </c>
      <c r="D5" s="5"/>
      <c r="E5" s="7"/>
      <c r="F5" s="6" t="s">
        <v>104</v>
      </c>
      <c r="G5" s="5"/>
      <c r="H5" s="5"/>
      <c r="I5" s="5"/>
      <c r="J5" s="7"/>
      <c r="K5" s="6" t="s">
        <v>104</v>
      </c>
      <c r="L5" s="5"/>
      <c r="M5" s="5"/>
      <c r="N5" s="5"/>
      <c r="O5" s="7"/>
      <c r="P5" s="14"/>
    </row>
    <row r="6" spans="1:16 16384:16384" x14ac:dyDescent="0.65">
      <c r="A6" s="11" t="s">
        <v>103</v>
      </c>
      <c r="B6" s="6" t="s">
        <v>79</v>
      </c>
      <c r="C6" s="5"/>
      <c r="D6" s="5"/>
      <c r="E6" s="7"/>
      <c r="F6" s="6" t="s">
        <v>104</v>
      </c>
      <c r="G6" s="5" t="s">
        <v>189</v>
      </c>
      <c r="H6" s="5"/>
      <c r="I6" s="5"/>
      <c r="J6" s="7"/>
      <c r="K6" s="6" t="s">
        <v>104</v>
      </c>
      <c r="L6" s="5" t="s">
        <v>189</v>
      </c>
      <c r="M6" s="5"/>
      <c r="N6" s="5"/>
      <c r="O6" s="7"/>
      <c r="P6" s="14"/>
    </row>
    <row r="7" spans="1:16 16384:16384" x14ac:dyDescent="0.65">
      <c r="A7" s="11" t="s">
        <v>105</v>
      </c>
      <c r="B7" s="6" t="s">
        <v>79</v>
      </c>
      <c r="C7" s="5"/>
      <c r="D7" s="5"/>
      <c r="E7" s="7"/>
      <c r="F7" s="6" t="s">
        <v>104</v>
      </c>
      <c r="G7" s="5"/>
      <c r="H7" s="5"/>
      <c r="I7" s="5"/>
      <c r="J7" s="7"/>
      <c r="K7" s="6" t="s">
        <v>104</v>
      </c>
      <c r="L7" s="5"/>
      <c r="M7" s="5"/>
      <c r="N7" s="5"/>
      <c r="O7" s="7"/>
      <c r="P7" s="14"/>
    </row>
    <row r="8" spans="1:16 16384:16384" x14ac:dyDescent="0.65">
      <c r="A8" s="11" t="s">
        <v>106</v>
      </c>
      <c r="B8" s="6" t="s">
        <v>79</v>
      </c>
      <c r="C8" s="5" t="s">
        <v>79</v>
      </c>
      <c r="D8" s="5"/>
      <c r="E8" s="7"/>
      <c r="F8" s="6" t="s">
        <v>104</v>
      </c>
      <c r="G8" s="5" t="s">
        <v>189</v>
      </c>
      <c r="H8" s="5"/>
      <c r="I8" s="5"/>
      <c r="J8" s="7"/>
      <c r="K8" s="6" t="s">
        <v>104</v>
      </c>
      <c r="L8" s="5" t="s">
        <v>189</v>
      </c>
      <c r="M8" s="5"/>
      <c r="N8" s="5"/>
      <c r="O8" s="7"/>
      <c r="P8" s="14"/>
    </row>
    <row r="9" spans="1:16 16384:16384" x14ac:dyDescent="0.65">
      <c r="A9" s="11" t="s">
        <v>107</v>
      </c>
      <c r="B9" s="6" t="s">
        <v>79</v>
      </c>
      <c r="C9" s="5"/>
      <c r="D9" s="5"/>
      <c r="E9" s="7"/>
      <c r="F9" s="6" t="s">
        <v>104</v>
      </c>
      <c r="G9" s="5"/>
      <c r="H9" s="5"/>
      <c r="I9" s="5"/>
      <c r="J9" s="7"/>
      <c r="K9" s="6" t="s">
        <v>104</v>
      </c>
      <c r="L9" s="5"/>
      <c r="M9" s="5"/>
      <c r="N9" s="5"/>
      <c r="O9" s="7"/>
      <c r="P9" s="14"/>
    </row>
    <row r="10" spans="1:16 16384:16384" x14ac:dyDescent="0.65">
      <c r="A10" s="11" t="s">
        <v>170</v>
      </c>
      <c r="B10" s="6" t="s">
        <v>79</v>
      </c>
      <c r="C10" s="5"/>
      <c r="D10" s="5"/>
      <c r="E10" s="7"/>
      <c r="F10" s="6" t="s">
        <v>104</v>
      </c>
      <c r="G10" s="5"/>
      <c r="H10" s="5"/>
      <c r="I10" s="5"/>
      <c r="J10" s="7"/>
      <c r="K10" s="6" t="s">
        <v>104</v>
      </c>
      <c r="L10" s="5"/>
      <c r="M10" s="5"/>
      <c r="N10" s="5"/>
      <c r="O10" s="7"/>
      <c r="P10" s="14"/>
    </row>
    <row r="11" spans="1:16 16384:16384" x14ac:dyDescent="0.65">
      <c r="A11" s="11" t="s">
        <v>179</v>
      </c>
      <c r="B11" s="6" t="s">
        <v>79</v>
      </c>
      <c r="C11" s="5"/>
      <c r="D11" s="5"/>
      <c r="E11" s="7"/>
      <c r="F11" s="6" t="s">
        <v>104</v>
      </c>
      <c r="G11" s="5"/>
      <c r="H11" s="5"/>
      <c r="I11" s="5"/>
      <c r="J11" s="7"/>
      <c r="K11" s="6" t="s">
        <v>104</v>
      </c>
      <c r="L11" s="5"/>
      <c r="M11" s="5"/>
      <c r="N11" s="5"/>
      <c r="O11" s="7"/>
      <c r="P11" s="14"/>
    </row>
    <row r="12" spans="1:16 16384:16384" x14ac:dyDescent="0.65">
      <c r="A12" s="11" t="s">
        <v>172</v>
      </c>
      <c r="B12" s="6" t="s">
        <v>79</v>
      </c>
      <c r="C12" s="5"/>
      <c r="D12" s="5"/>
      <c r="E12" s="7"/>
      <c r="F12" s="6" t="s">
        <v>104</v>
      </c>
      <c r="G12" s="5"/>
      <c r="H12" s="5"/>
      <c r="I12" s="5"/>
      <c r="J12" s="7"/>
      <c r="K12" s="6" t="s">
        <v>104</v>
      </c>
      <c r="L12" s="5"/>
      <c r="M12" s="5"/>
      <c r="N12" s="5"/>
      <c r="O12" s="7"/>
      <c r="P12" s="14"/>
    </row>
    <row r="13" spans="1:16 16384:16384" x14ac:dyDescent="0.65">
      <c r="A13" s="11" t="s">
        <v>2</v>
      </c>
      <c r="B13" s="6" t="s">
        <v>79</v>
      </c>
      <c r="C13" s="5"/>
      <c r="D13" s="5"/>
      <c r="E13" s="7"/>
      <c r="F13" s="6" t="s">
        <v>90</v>
      </c>
      <c r="G13" s="5" t="s">
        <v>104</v>
      </c>
      <c r="H13" s="5"/>
      <c r="I13" s="5"/>
      <c r="J13" s="7"/>
      <c r="K13" s="6" t="s">
        <v>90</v>
      </c>
      <c r="L13" s="5" t="s">
        <v>104</v>
      </c>
      <c r="M13" s="5"/>
      <c r="N13" s="5"/>
      <c r="O13" s="7"/>
      <c r="P13" s="14"/>
    </row>
    <row r="14" spans="1:16 16384:16384" x14ac:dyDescent="0.65">
      <c r="A14" s="11" t="s">
        <v>3</v>
      </c>
      <c r="B14" s="6" t="s">
        <v>79</v>
      </c>
      <c r="C14" s="5"/>
      <c r="D14" s="5"/>
      <c r="E14" s="7"/>
      <c r="F14" s="6" t="s">
        <v>90</v>
      </c>
      <c r="G14" s="5" t="s">
        <v>183</v>
      </c>
      <c r="H14" s="5" t="s">
        <v>184</v>
      </c>
      <c r="I14" s="5" t="s">
        <v>185</v>
      </c>
      <c r="J14" s="7" t="s">
        <v>186</v>
      </c>
      <c r="K14" s="6" t="s">
        <v>90</v>
      </c>
      <c r="L14" s="5" t="s">
        <v>183</v>
      </c>
      <c r="M14" s="5" t="s">
        <v>184</v>
      </c>
      <c r="N14" s="5" t="s">
        <v>185</v>
      </c>
      <c r="O14" s="7" t="s">
        <v>186</v>
      </c>
      <c r="P14" s="14"/>
    </row>
    <row r="15" spans="1:16 16384:16384" x14ac:dyDescent="0.65">
      <c r="A15" s="11" t="s">
        <v>4</v>
      </c>
      <c r="B15" s="6" t="s">
        <v>79</v>
      </c>
      <c r="C15" s="5"/>
      <c r="D15" s="5"/>
      <c r="E15" s="7"/>
      <c r="F15" s="6" t="s">
        <v>90</v>
      </c>
      <c r="G15" s="5" t="s">
        <v>183</v>
      </c>
      <c r="H15" s="5" t="s">
        <v>184</v>
      </c>
      <c r="I15" s="5" t="s">
        <v>185</v>
      </c>
      <c r="J15" s="7" t="s">
        <v>189</v>
      </c>
      <c r="K15" s="6" t="s">
        <v>90</v>
      </c>
      <c r="L15" s="5" t="s">
        <v>183</v>
      </c>
      <c r="M15" s="5" t="s">
        <v>184</v>
      </c>
      <c r="N15" s="5" t="s">
        <v>185</v>
      </c>
      <c r="O15" s="7" t="s">
        <v>189</v>
      </c>
      <c r="P15" s="14"/>
    </row>
    <row r="16" spans="1:16 16384:16384" x14ac:dyDescent="0.65">
      <c r="A16" s="11" t="s">
        <v>5</v>
      </c>
      <c r="B16" s="6" t="s">
        <v>79</v>
      </c>
      <c r="C16" s="5" t="s">
        <v>79</v>
      </c>
      <c r="D16" s="5"/>
      <c r="E16" s="7"/>
      <c r="F16" s="6" t="s">
        <v>90</v>
      </c>
      <c r="G16" s="5" t="s">
        <v>183</v>
      </c>
      <c r="H16" s="5" t="s">
        <v>184</v>
      </c>
      <c r="I16" s="5" t="s">
        <v>185</v>
      </c>
      <c r="J16" s="7" t="s">
        <v>189</v>
      </c>
      <c r="K16" s="6" t="s">
        <v>90</v>
      </c>
      <c r="L16" s="5" t="s">
        <v>183</v>
      </c>
      <c r="M16" s="5" t="s">
        <v>184</v>
      </c>
      <c r="N16" s="5" t="s">
        <v>185</v>
      </c>
      <c r="O16" s="7" t="s">
        <v>189</v>
      </c>
      <c r="P16" s="14"/>
    </row>
    <row r="17" spans="1:16" x14ac:dyDescent="0.65">
      <c r="A17" s="11" t="s">
        <v>6</v>
      </c>
      <c r="B17" s="6" t="s">
        <v>79</v>
      </c>
      <c r="C17" s="5" t="s">
        <v>79</v>
      </c>
      <c r="D17" s="5"/>
      <c r="E17" s="7"/>
      <c r="F17" s="6" t="s">
        <v>90</v>
      </c>
      <c r="G17" s="5" t="s">
        <v>183</v>
      </c>
      <c r="H17" s="5" t="s">
        <v>184</v>
      </c>
      <c r="I17" s="5" t="s">
        <v>185</v>
      </c>
      <c r="J17" s="7"/>
      <c r="K17" s="6" t="s">
        <v>90</v>
      </c>
      <c r="L17" s="5" t="s">
        <v>183</v>
      </c>
      <c r="M17" s="5" t="s">
        <v>184</v>
      </c>
      <c r="N17" s="5" t="s">
        <v>185</v>
      </c>
      <c r="O17" s="7"/>
      <c r="P17" s="14"/>
    </row>
    <row r="18" spans="1:16" x14ac:dyDescent="0.65">
      <c r="A18" s="11" t="s">
        <v>7</v>
      </c>
      <c r="B18" s="6" t="s">
        <v>79</v>
      </c>
      <c r="C18" s="5"/>
      <c r="D18" s="5"/>
      <c r="E18" s="7"/>
      <c r="F18" s="6" t="s">
        <v>90</v>
      </c>
      <c r="G18" s="5" t="s">
        <v>183</v>
      </c>
      <c r="H18" s="5" t="s">
        <v>184</v>
      </c>
      <c r="I18" s="5" t="s">
        <v>185</v>
      </c>
      <c r="J18" s="7" t="s">
        <v>189</v>
      </c>
      <c r="K18" s="6" t="s">
        <v>90</v>
      </c>
      <c r="L18" s="5" t="s">
        <v>183</v>
      </c>
      <c r="M18" s="5" t="s">
        <v>184</v>
      </c>
      <c r="N18" s="5" t="s">
        <v>185</v>
      </c>
      <c r="O18" s="7" t="s">
        <v>189</v>
      </c>
      <c r="P18" s="14"/>
    </row>
    <row r="19" spans="1:16" x14ac:dyDescent="0.65">
      <c r="A19" s="11" t="s">
        <v>8</v>
      </c>
      <c r="B19" s="6" t="s">
        <v>79</v>
      </c>
      <c r="C19" s="5"/>
      <c r="D19" s="5"/>
      <c r="E19" s="7"/>
      <c r="F19" s="6" t="s">
        <v>90</v>
      </c>
      <c r="G19" s="5" t="s">
        <v>104</v>
      </c>
      <c r="H19" s="5" t="s">
        <v>189</v>
      </c>
      <c r="I19" s="5"/>
      <c r="J19" s="7"/>
      <c r="K19" s="6" t="s">
        <v>90</v>
      </c>
      <c r="L19" s="5" t="s">
        <v>104</v>
      </c>
      <c r="M19" s="5" t="s">
        <v>189</v>
      </c>
      <c r="N19" s="5"/>
      <c r="O19" s="7"/>
      <c r="P19" s="14"/>
    </row>
    <row r="20" spans="1:16" x14ac:dyDescent="0.65">
      <c r="A20" s="11" t="s">
        <v>98</v>
      </c>
      <c r="B20" s="6" t="s">
        <v>79</v>
      </c>
      <c r="C20" s="5"/>
      <c r="D20" s="5"/>
      <c r="E20" s="7"/>
      <c r="F20" s="6" t="s">
        <v>90</v>
      </c>
      <c r="G20" s="5" t="s">
        <v>104</v>
      </c>
      <c r="H20" s="5"/>
      <c r="I20" s="5"/>
      <c r="J20" s="7"/>
      <c r="K20" s="6" t="s">
        <v>90</v>
      </c>
      <c r="L20" s="5" t="s">
        <v>104</v>
      </c>
      <c r="M20" s="5"/>
      <c r="N20" s="5"/>
      <c r="O20" s="7"/>
      <c r="P20" s="14"/>
    </row>
    <row r="21" spans="1:16" x14ac:dyDescent="0.65">
      <c r="A21" s="11" t="s">
        <v>9</v>
      </c>
      <c r="B21" s="6" t="s">
        <v>79</v>
      </c>
      <c r="C21" s="5"/>
      <c r="D21" s="5"/>
      <c r="E21" s="7"/>
      <c r="F21" s="6" t="s">
        <v>90</v>
      </c>
      <c r="G21" s="5" t="s">
        <v>104</v>
      </c>
      <c r="H21" s="5" t="s">
        <v>189</v>
      </c>
      <c r="I21" s="5"/>
      <c r="J21" s="7"/>
      <c r="K21" s="6" t="s">
        <v>90</v>
      </c>
      <c r="L21" s="5" t="s">
        <v>104</v>
      </c>
      <c r="M21" s="5" t="s">
        <v>189</v>
      </c>
      <c r="N21" s="5"/>
      <c r="O21" s="7"/>
      <c r="P21" s="14"/>
    </row>
    <row r="22" spans="1:16" x14ac:dyDescent="0.65">
      <c r="A22" s="11" t="s">
        <v>114</v>
      </c>
      <c r="B22" s="6" t="s">
        <v>79</v>
      </c>
      <c r="C22" s="5" t="s">
        <v>79</v>
      </c>
      <c r="D22" s="5"/>
      <c r="E22" s="7"/>
      <c r="F22" s="6" t="s">
        <v>104</v>
      </c>
      <c r="G22" s="5"/>
      <c r="H22" s="5"/>
      <c r="I22" s="5"/>
      <c r="J22" s="7"/>
      <c r="K22" s="6" t="s">
        <v>104</v>
      </c>
      <c r="L22" s="5"/>
      <c r="M22" s="5"/>
      <c r="N22" s="5"/>
      <c r="O22" s="7"/>
      <c r="P22" s="14"/>
    </row>
    <row r="23" spans="1:16" x14ac:dyDescent="0.65">
      <c r="A23" s="11" t="s">
        <v>164</v>
      </c>
      <c r="B23" s="6" t="s">
        <v>79</v>
      </c>
      <c r="C23" s="5"/>
      <c r="D23" s="5"/>
      <c r="E23" s="7"/>
      <c r="F23" s="6" t="s">
        <v>104</v>
      </c>
      <c r="G23" s="5"/>
      <c r="H23" s="5"/>
      <c r="I23" s="5"/>
      <c r="J23" s="7"/>
      <c r="K23" s="6" t="s">
        <v>104</v>
      </c>
      <c r="L23" s="5"/>
      <c r="M23" s="5"/>
      <c r="N23" s="5"/>
      <c r="O23" s="7"/>
      <c r="P23" s="14"/>
    </row>
    <row r="24" spans="1:16" x14ac:dyDescent="0.65">
      <c r="A24" s="11" t="s">
        <v>153</v>
      </c>
      <c r="B24" s="6" t="s">
        <v>79</v>
      </c>
      <c r="C24" s="5"/>
      <c r="D24" s="5"/>
      <c r="E24" s="7"/>
      <c r="F24" s="6" t="s">
        <v>104</v>
      </c>
      <c r="G24" s="5"/>
      <c r="H24" s="5"/>
      <c r="I24" s="5"/>
      <c r="J24" s="7"/>
      <c r="K24" s="6" t="s">
        <v>104</v>
      </c>
      <c r="L24" s="5"/>
      <c r="M24" s="5"/>
      <c r="N24" s="5"/>
      <c r="O24" s="7"/>
      <c r="P24" s="14"/>
    </row>
    <row r="25" spans="1:16" x14ac:dyDescent="0.65">
      <c r="A25" s="11" t="s">
        <v>10</v>
      </c>
      <c r="B25" s="6" t="s">
        <v>84</v>
      </c>
      <c r="C25" s="5"/>
      <c r="D25" s="5"/>
      <c r="E25" s="7"/>
      <c r="F25" s="6" t="s">
        <v>90</v>
      </c>
      <c r="G25" s="5" t="s">
        <v>104</v>
      </c>
      <c r="H25" s="5" t="s">
        <v>189</v>
      </c>
      <c r="I25" s="5"/>
      <c r="J25" s="7"/>
      <c r="K25" s="6" t="s">
        <v>90</v>
      </c>
      <c r="L25" s="5" t="s">
        <v>104</v>
      </c>
      <c r="M25" s="5" t="s">
        <v>189</v>
      </c>
      <c r="N25" s="5"/>
      <c r="O25" s="7"/>
      <c r="P25" s="14"/>
    </row>
    <row r="26" spans="1:16" x14ac:dyDescent="0.65">
      <c r="A26" s="11" t="s">
        <v>91</v>
      </c>
      <c r="B26" s="6" t="s">
        <v>79</v>
      </c>
      <c r="C26" s="5"/>
      <c r="D26" s="5"/>
      <c r="E26" s="7"/>
      <c r="F26" s="6" t="s">
        <v>90</v>
      </c>
      <c r="G26" s="5"/>
      <c r="H26" s="5"/>
      <c r="I26" s="5"/>
      <c r="J26" s="7"/>
      <c r="K26" s="6" t="s">
        <v>90</v>
      </c>
      <c r="L26" s="5"/>
      <c r="M26" s="5"/>
      <c r="N26" s="5"/>
      <c r="O26" s="7"/>
      <c r="P26" s="14"/>
    </row>
    <row r="27" spans="1:16" x14ac:dyDescent="0.65">
      <c r="A27" s="11" t="s">
        <v>11</v>
      </c>
      <c r="B27" s="6" t="s">
        <v>79</v>
      </c>
      <c r="C27" s="5"/>
      <c r="D27" s="5"/>
      <c r="E27" s="7"/>
      <c r="F27" s="6" t="s">
        <v>90</v>
      </c>
      <c r="G27" s="5" t="s">
        <v>104</v>
      </c>
      <c r="H27" s="5"/>
      <c r="I27" s="5"/>
      <c r="J27" s="7"/>
      <c r="K27" s="6" t="s">
        <v>90</v>
      </c>
      <c r="L27" s="5" t="s">
        <v>104</v>
      </c>
      <c r="M27" s="5"/>
      <c r="N27" s="5"/>
      <c r="O27" s="7"/>
      <c r="P27" s="14"/>
    </row>
    <row r="28" spans="1:16" x14ac:dyDescent="0.65">
      <c r="A28" s="11" t="s">
        <v>12</v>
      </c>
      <c r="B28" s="6" t="s">
        <v>79</v>
      </c>
      <c r="C28" s="5"/>
      <c r="D28" s="5"/>
      <c r="E28" s="7"/>
      <c r="F28" s="6" t="s">
        <v>90</v>
      </c>
      <c r="G28" s="5" t="s">
        <v>104</v>
      </c>
      <c r="H28" s="5"/>
      <c r="I28" s="5"/>
      <c r="J28" s="7"/>
      <c r="K28" s="6" t="s">
        <v>90</v>
      </c>
      <c r="L28" s="5" t="s">
        <v>104</v>
      </c>
      <c r="M28" s="5"/>
      <c r="N28" s="5"/>
      <c r="O28" s="7"/>
      <c r="P28" s="14"/>
    </row>
    <row r="29" spans="1:16" x14ac:dyDescent="0.65">
      <c r="A29" s="11" t="s">
        <v>13</v>
      </c>
      <c r="B29" s="6" t="s">
        <v>79</v>
      </c>
      <c r="C29" s="5"/>
      <c r="D29" s="5"/>
      <c r="E29" s="7"/>
      <c r="F29" s="6" t="s">
        <v>90</v>
      </c>
      <c r="G29" s="5" t="s">
        <v>183</v>
      </c>
      <c r="H29" s="5" t="s">
        <v>184</v>
      </c>
      <c r="I29" s="5" t="s">
        <v>185</v>
      </c>
      <c r="J29" s="7" t="s">
        <v>189</v>
      </c>
      <c r="K29" s="6" t="s">
        <v>90</v>
      </c>
      <c r="L29" s="5" t="s">
        <v>183</v>
      </c>
      <c r="M29" s="5" t="s">
        <v>184</v>
      </c>
      <c r="N29" s="5" t="s">
        <v>185</v>
      </c>
      <c r="O29" s="7" t="s">
        <v>189</v>
      </c>
      <c r="P29" s="14"/>
    </row>
    <row r="30" spans="1:16" x14ac:dyDescent="0.65">
      <c r="A30" s="27" t="s">
        <v>99</v>
      </c>
      <c r="B30" s="6" t="s">
        <v>79</v>
      </c>
      <c r="C30" s="5"/>
      <c r="D30" s="5"/>
      <c r="E30" s="7"/>
      <c r="F30" s="6" t="s">
        <v>90</v>
      </c>
      <c r="G30" s="5" t="s">
        <v>183</v>
      </c>
      <c r="H30" s="5" t="s">
        <v>184</v>
      </c>
      <c r="I30" s="5" t="s">
        <v>185</v>
      </c>
      <c r="J30" s="7" t="s">
        <v>186</v>
      </c>
      <c r="K30" s="6" t="s">
        <v>90</v>
      </c>
      <c r="L30" s="5" t="s">
        <v>183</v>
      </c>
      <c r="M30" s="5" t="s">
        <v>184</v>
      </c>
      <c r="N30" s="5" t="s">
        <v>185</v>
      </c>
      <c r="O30" s="7" t="s">
        <v>186</v>
      </c>
      <c r="P30" s="29"/>
    </row>
    <row r="31" spans="1:16" x14ac:dyDescent="0.65">
      <c r="A31" s="28"/>
      <c r="B31" s="6"/>
      <c r="C31" s="5"/>
      <c r="D31" s="5"/>
      <c r="E31" s="7"/>
      <c r="F31" s="6" t="s">
        <v>189</v>
      </c>
      <c r="G31" s="5"/>
      <c r="H31" s="5"/>
      <c r="I31" s="5"/>
      <c r="J31" s="7"/>
      <c r="K31" s="6" t="s">
        <v>189</v>
      </c>
      <c r="L31" s="5"/>
      <c r="M31" s="5"/>
      <c r="N31" s="5"/>
      <c r="O31" s="7"/>
      <c r="P31" s="30"/>
    </row>
    <row r="32" spans="1:16" x14ac:dyDescent="0.65">
      <c r="A32" s="11" t="s">
        <v>151</v>
      </c>
      <c r="B32" s="6" t="s">
        <v>79</v>
      </c>
      <c r="C32" s="5"/>
      <c r="D32" s="5"/>
      <c r="E32" s="7"/>
      <c r="F32" s="6" t="s">
        <v>104</v>
      </c>
      <c r="G32" s="5"/>
      <c r="H32" s="5"/>
      <c r="I32" s="5"/>
      <c r="J32" s="7"/>
      <c r="K32" s="6" t="s">
        <v>104</v>
      </c>
      <c r="L32" s="5"/>
      <c r="M32" s="5"/>
      <c r="N32" s="5"/>
      <c r="O32" s="7"/>
      <c r="P32" s="14"/>
    </row>
    <row r="33" spans="1:16" x14ac:dyDescent="0.65">
      <c r="A33" s="11" t="s">
        <v>149</v>
      </c>
      <c r="B33" s="6" t="s">
        <v>79</v>
      </c>
      <c r="C33" s="5"/>
      <c r="D33" s="5"/>
      <c r="E33" s="7"/>
      <c r="F33" s="6" t="s">
        <v>104</v>
      </c>
      <c r="G33" s="5"/>
      <c r="H33" s="5"/>
      <c r="I33" s="5"/>
      <c r="J33" s="7"/>
      <c r="K33" s="6" t="s">
        <v>104</v>
      </c>
      <c r="L33" s="5"/>
      <c r="M33" s="5"/>
      <c r="N33" s="5"/>
      <c r="O33" s="7"/>
      <c r="P33" s="14"/>
    </row>
    <row r="34" spans="1:16" x14ac:dyDescent="0.65">
      <c r="A34" s="11" t="s">
        <v>152</v>
      </c>
      <c r="B34" s="6" t="s">
        <v>79</v>
      </c>
      <c r="C34" s="5"/>
      <c r="D34" s="5"/>
      <c r="E34" s="7"/>
      <c r="F34" s="6" t="s">
        <v>104</v>
      </c>
      <c r="G34" s="5"/>
      <c r="H34" s="5"/>
      <c r="I34" s="5"/>
      <c r="J34" s="7"/>
      <c r="K34" s="6" t="s">
        <v>104</v>
      </c>
      <c r="L34" s="5"/>
      <c r="M34" s="5"/>
      <c r="N34" s="5"/>
      <c r="O34" s="7"/>
      <c r="P34" s="14"/>
    </row>
    <row r="35" spans="1:16" x14ac:dyDescent="0.65">
      <c r="A35" s="11" t="s">
        <v>171</v>
      </c>
      <c r="B35" s="6" t="s">
        <v>79</v>
      </c>
      <c r="C35" s="5" t="s">
        <v>79</v>
      </c>
      <c r="D35" s="5"/>
      <c r="E35" s="7"/>
      <c r="F35" s="6" t="s">
        <v>104</v>
      </c>
      <c r="G35" s="5" t="s">
        <v>189</v>
      </c>
      <c r="H35" s="5"/>
      <c r="I35" s="5"/>
      <c r="J35" s="7"/>
      <c r="K35" s="6" t="s">
        <v>104</v>
      </c>
      <c r="L35" s="5" t="s">
        <v>189</v>
      </c>
      <c r="M35" s="5"/>
      <c r="N35" s="5"/>
      <c r="O35" s="7"/>
      <c r="P35" s="14"/>
    </row>
    <row r="36" spans="1:16" x14ac:dyDescent="0.65">
      <c r="A36" s="11" t="s">
        <v>202</v>
      </c>
      <c r="B36" s="6" t="s">
        <v>79</v>
      </c>
      <c r="C36" s="5"/>
      <c r="D36" s="5"/>
      <c r="E36" s="7"/>
      <c r="F36" s="6" t="s">
        <v>90</v>
      </c>
      <c r="G36" s="5" t="s">
        <v>104</v>
      </c>
      <c r="H36" s="5" t="s">
        <v>189</v>
      </c>
      <c r="I36" s="5"/>
      <c r="J36" s="7"/>
      <c r="K36" s="6" t="s">
        <v>90</v>
      </c>
      <c r="L36" s="5" t="s">
        <v>104</v>
      </c>
      <c r="M36" s="5" t="s">
        <v>189</v>
      </c>
      <c r="N36" s="5"/>
      <c r="O36" s="7"/>
      <c r="P36" s="14"/>
    </row>
    <row r="37" spans="1:16" x14ac:dyDescent="0.65">
      <c r="A37" s="11" t="s">
        <v>14</v>
      </c>
      <c r="B37" s="6" t="s">
        <v>84</v>
      </c>
      <c r="C37" s="5"/>
      <c r="D37" s="5"/>
      <c r="E37" s="7"/>
      <c r="F37" s="6" t="s">
        <v>90</v>
      </c>
      <c r="G37" s="5" t="s">
        <v>104</v>
      </c>
      <c r="H37" s="5"/>
      <c r="I37" s="5"/>
      <c r="J37" s="7"/>
      <c r="K37" s="6" t="s">
        <v>90</v>
      </c>
      <c r="L37" s="5" t="s">
        <v>104</v>
      </c>
      <c r="M37" s="5"/>
      <c r="N37" s="5"/>
      <c r="O37" s="7"/>
      <c r="P37" s="14"/>
    </row>
    <row r="38" spans="1:16" x14ac:dyDescent="0.65">
      <c r="A38" s="11" t="s">
        <v>176</v>
      </c>
      <c r="B38" s="6" t="s">
        <v>79</v>
      </c>
      <c r="C38" s="5"/>
      <c r="D38" s="5"/>
      <c r="E38" s="7"/>
      <c r="F38" s="6" t="s">
        <v>90</v>
      </c>
      <c r="G38" s="5" t="s">
        <v>183</v>
      </c>
      <c r="H38" s="5" t="s">
        <v>184</v>
      </c>
      <c r="I38" s="5" t="s">
        <v>189</v>
      </c>
      <c r="J38" s="7"/>
      <c r="K38" s="6" t="s">
        <v>90</v>
      </c>
      <c r="L38" s="5" t="s">
        <v>183</v>
      </c>
      <c r="M38" s="5" t="s">
        <v>184</v>
      </c>
      <c r="N38" s="5" t="s">
        <v>189</v>
      </c>
      <c r="O38" s="7"/>
      <c r="P38" s="14"/>
    </row>
    <row r="39" spans="1:16" x14ac:dyDescent="0.65">
      <c r="A39" s="11" t="s">
        <v>15</v>
      </c>
      <c r="B39" s="6" t="s">
        <v>79</v>
      </c>
      <c r="C39" s="5"/>
      <c r="D39" s="5"/>
      <c r="E39" s="7"/>
      <c r="F39" s="6" t="s">
        <v>90</v>
      </c>
      <c r="G39" s="5"/>
      <c r="H39" s="5"/>
      <c r="I39" s="5"/>
      <c r="J39" s="7"/>
      <c r="K39" s="6" t="s">
        <v>90</v>
      </c>
      <c r="L39" s="5"/>
      <c r="M39" s="5"/>
      <c r="N39" s="5"/>
      <c r="O39" s="7"/>
      <c r="P39" s="14"/>
    </row>
    <row r="40" spans="1:16" x14ac:dyDescent="0.65">
      <c r="A40" s="11" t="s">
        <v>154</v>
      </c>
      <c r="B40" s="6" t="s">
        <v>79</v>
      </c>
      <c r="C40" s="5"/>
      <c r="D40" s="5"/>
      <c r="E40" s="7"/>
      <c r="F40" s="6" t="s">
        <v>90</v>
      </c>
      <c r="G40" s="5" t="s">
        <v>104</v>
      </c>
      <c r="H40" s="5" t="s">
        <v>189</v>
      </c>
      <c r="I40" s="5"/>
      <c r="J40" s="7"/>
      <c r="K40" s="6" t="s">
        <v>90</v>
      </c>
      <c r="L40" s="5" t="s">
        <v>104</v>
      </c>
      <c r="M40" s="5" t="s">
        <v>189</v>
      </c>
      <c r="N40" s="5"/>
      <c r="O40" s="7"/>
      <c r="P40" s="14"/>
    </row>
    <row r="41" spans="1:16" x14ac:dyDescent="0.65">
      <c r="A41" s="27" t="s">
        <v>16</v>
      </c>
      <c r="B41" s="6" t="s">
        <v>79</v>
      </c>
      <c r="C41" s="5" t="s">
        <v>79</v>
      </c>
      <c r="D41" s="5"/>
      <c r="E41" s="7"/>
      <c r="F41" s="6" t="s">
        <v>90</v>
      </c>
      <c r="G41" s="5" t="s">
        <v>183</v>
      </c>
      <c r="H41" s="5" t="s">
        <v>184</v>
      </c>
      <c r="I41" s="5" t="s">
        <v>185</v>
      </c>
      <c r="J41" s="7" t="s">
        <v>186</v>
      </c>
      <c r="K41" s="6" t="s">
        <v>90</v>
      </c>
      <c r="L41" s="5" t="s">
        <v>183</v>
      </c>
      <c r="M41" s="5" t="s">
        <v>184</v>
      </c>
      <c r="N41" s="5" t="s">
        <v>185</v>
      </c>
      <c r="O41" s="7" t="s">
        <v>186</v>
      </c>
      <c r="P41" s="29"/>
    </row>
    <row r="42" spans="1:16" x14ac:dyDescent="0.65">
      <c r="A42" s="28"/>
      <c r="B42" s="6"/>
      <c r="C42" s="5"/>
      <c r="D42" s="5"/>
      <c r="E42" s="7"/>
      <c r="F42" s="6" t="s">
        <v>187</v>
      </c>
      <c r="G42" s="5" t="s">
        <v>188</v>
      </c>
      <c r="H42" s="5" t="s">
        <v>199</v>
      </c>
      <c r="I42" s="5" t="s">
        <v>200</v>
      </c>
      <c r="J42" s="7"/>
      <c r="K42" s="6" t="s">
        <v>187</v>
      </c>
      <c r="L42" s="5" t="s">
        <v>188</v>
      </c>
      <c r="M42" s="5" t="s">
        <v>199</v>
      </c>
      <c r="N42" s="5" t="s">
        <v>200</v>
      </c>
      <c r="O42" s="7"/>
      <c r="P42" s="30"/>
    </row>
    <row r="43" spans="1:16" x14ac:dyDescent="0.65">
      <c r="A43" s="11" t="s">
        <v>17</v>
      </c>
      <c r="B43" s="6" t="s">
        <v>79</v>
      </c>
      <c r="C43" s="5"/>
      <c r="D43" s="5"/>
      <c r="E43" s="7"/>
      <c r="F43" s="6" t="s">
        <v>90</v>
      </c>
      <c r="G43" s="5" t="s">
        <v>183</v>
      </c>
      <c r="H43" s="5" t="s">
        <v>184</v>
      </c>
      <c r="I43" s="5" t="s">
        <v>189</v>
      </c>
      <c r="J43" s="7"/>
      <c r="K43" s="6" t="s">
        <v>90</v>
      </c>
      <c r="L43" s="5" t="s">
        <v>183</v>
      </c>
      <c r="M43" s="5" t="s">
        <v>184</v>
      </c>
      <c r="N43" s="5" t="s">
        <v>189</v>
      </c>
      <c r="O43" s="7"/>
      <c r="P43" s="14"/>
    </row>
    <row r="44" spans="1:16" x14ac:dyDescent="0.65">
      <c r="A44" s="11" t="s">
        <v>18</v>
      </c>
      <c r="B44" s="6" t="s">
        <v>79</v>
      </c>
      <c r="C44" s="5"/>
      <c r="D44" s="5"/>
      <c r="E44" s="7"/>
      <c r="F44" s="6" t="s">
        <v>90</v>
      </c>
      <c r="G44" s="5" t="s">
        <v>104</v>
      </c>
      <c r="H44" s="5"/>
      <c r="I44" s="5"/>
      <c r="J44" s="7"/>
      <c r="K44" s="6" t="s">
        <v>90</v>
      </c>
      <c r="L44" s="5" t="s">
        <v>104</v>
      </c>
      <c r="M44" s="5"/>
      <c r="N44" s="5"/>
      <c r="O44" s="7"/>
      <c r="P44" s="14"/>
    </row>
    <row r="45" spans="1:16" x14ac:dyDescent="0.65">
      <c r="A45" s="11" t="s">
        <v>92</v>
      </c>
      <c r="B45" s="6" t="s">
        <v>79</v>
      </c>
      <c r="C45" s="5"/>
      <c r="D45" s="5"/>
      <c r="E45" s="7"/>
      <c r="F45" s="6" t="s">
        <v>90</v>
      </c>
      <c r="G45" s="5" t="s">
        <v>104</v>
      </c>
      <c r="H45" s="5" t="s">
        <v>189</v>
      </c>
      <c r="I45" s="5"/>
      <c r="J45" s="7"/>
      <c r="K45" s="6" t="s">
        <v>90</v>
      </c>
      <c r="L45" s="5" t="s">
        <v>104</v>
      </c>
      <c r="M45" s="5" t="s">
        <v>189</v>
      </c>
      <c r="N45" s="5"/>
      <c r="O45" s="7"/>
      <c r="P45" s="14"/>
    </row>
    <row r="46" spans="1:16" x14ac:dyDescent="0.65">
      <c r="A46" s="11" t="s">
        <v>163</v>
      </c>
      <c r="B46" s="6" t="s">
        <v>79</v>
      </c>
      <c r="C46" s="5"/>
      <c r="D46" s="5"/>
      <c r="E46" s="7"/>
      <c r="F46" s="6" t="s">
        <v>104</v>
      </c>
      <c r="G46" s="5" t="s">
        <v>189</v>
      </c>
      <c r="H46" s="5"/>
      <c r="I46" s="5"/>
      <c r="J46" s="7"/>
      <c r="K46" s="6" t="s">
        <v>104</v>
      </c>
      <c r="L46" s="5" t="s">
        <v>189</v>
      </c>
      <c r="M46" s="5"/>
      <c r="N46" s="5"/>
      <c r="O46" s="7"/>
      <c r="P46" s="14"/>
    </row>
    <row r="47" spans="1:16" x14ac:dyDescent="0.65">
      <c r="A47" s="11" t="s">
        <v>19</v>
      </c>
      <c r="B47" s="6" t="s">
        <v>79</v>
      </c>
      <c r="C47" s="5"/>
      <c r="D47" s="5"/>
      <c r="E47" s="7"/>
      <c r="F47" s="6" t="s">
        <v>90</v>
      </c>
      <c r="G47" s="5" t="s">
        <v>104</v>
      </c>
      <c r="H47" s="5" t="s">
        <v>189</v>
      </c>
      <c r="I47" s="5"/>
      <c r="J47" s="7"/>
      <c r="K47" s="6" t="s">
        <v>90</v>
      </c>
      <c r="L47" s="5" t="s">
        <v>104</v>
      </c>
      <c r="M47" s="5" t="s">
        <v>189</v>
      </c>
      <c r="N47" s="5"/>
      <c r="O47" s="7"/>
      <c r="P47" s="14"/>
    </row>
    <row r="48" spans="1:16" x14ac:dyDescent="0.65">
      <c r="A48" s="11" t="s">
        <v>20</v>
      </c>
      <c r="B48" s="6" t="s">
        <v>79</v>
      </c>
      <c r="C48" s="5"/>
      <c r="D48" s="5"/>
      <c r="E48" s="7"/>
      <c r="F48" s="6" t="s">
        <v>90</v>
      </c>
      <c r="G48" s="5" t="s">
        <v>104</v>
      </c>
      <c r="H48" s="5" t="s">
        <v>189</v>
      </c>
      <c r="I48" s="5"/>
      <c r="J48" s="7"/>
      <c r="K48" s="6" t="s">
        <v>90</v>
      </c>
      <c r="L48" s="5" t="s">
        <v>104</v>
      </c>
      <c r="M48" s="5" t="s">
        <v>189</v>
      </c>
      <c r="N48" s="5"/>
      <c r="O48" s="7"/>
      <c r="P48" s="14"/>
    </row>
    <row r="49" spans="1:16" x14ac:dyDescent="0.65">
      <c r="A49" s="11" t="s">
        <v>21</v>
      </c>
      <c r="B49" s="6" t="s">
        <v>79</v>
      </c>
      <c r="C49" s="5"/>
      <c r="D49" s="5"/>
      <c r="E49" s="7"/>
      <c r="F49" s="6" t="s">
        <v>90</v>
      </c>
      <c r="G49" s="5" t="s">
        <v>104</v>
      </c>
      <c r="H49" s="5" t="s">
        <v>189</v>
      </c>
      <c r="I49" s="5"/>
      <c r="J49" s="7"/>
      <c r="K49" s="6" t="s">
        <v>90</v>
      </c>
      <c r="L49" s="5" t="s">
        <v>104</v>
      </c>
      <c r="M49" s="5" t="s">
        <v>189</v>
      </c>
      <c r="N49" s="5"/>
      <c r="O49" s="7"/>
      <c r="P49" s="14"/>
    </row>
    <row r="50" spans="1:16" x14ac:dyDescent="0.65">
      <c r="A50" s="11" t="s">
        <v>22</v>
      </c>
      <c r="B50" s="6" t="s">
        <v>79</v>
      </c>
      <c r="C50" s="5"/>
      <c r="D50" s="5"/>
      <c r="E50" s="7"/>
      <c r="F50" s="6" t="s">
        <v>90</v>
      </c>
      <c r="G50" s="5" t="s">
        <v>104</v>
      </c>
      <c r="H50" s="5" t="s">
        <v>189</v>
      </c>
      <c r="I50" s="5"/>
      <c r="J50" s="7"/>
      <c r="K50" s="6" t="s">
        <v>90</v>
      </c>
      <c r="L50" s="5" t="s">
        <v>104</v>
      </c>
      <c r="M50" s="5" t="s">
        <v>189</v>
      </c>
      <c r="N50" s="5"/>
      <c r="O50" s="7"/>
      <c r="P50" s="14"/>
    </row>
    <row r="51" spans="1:16" x14ac:dyDescent="0.65">
      <c r="A51" s="11" t="s">
        <v>162</v>
      </c>
      <c r="B51" s="6" t="s">
        <v>79</v>
      </c>
      <c r="C51" s="5"/>
      <c r="D51" s="5"/>
      <c r="E51" s="7"/>
      <c r="F51" s="6" t="s">
        <v>104</v>
      </c>
      <c r="G51" s="5"/>
      <c r="H51" s="5"/>
      <c r="I51" s="5"/>
      <c r="J51" s="7"/>
      <c r="K51" s="6" t="s">
        <v>104</v>
      </c>
      <c r="L51" s="5"/>
      <c r="M51" s="5"/>
      <c r="N51" s="5"/>
      <c r="O51" s="7"/>
      <c r="P51" s="14"/>
    </row>
    <row r="52" spans="1:16" x14ac:dyDescent="0.65">
      <c r="A52" s="27" t="s">
        <v>23</v>
      </c>
      <c r="B52" s="6" t="s">
        <v>79</v>
      </c>
      <c r="C52" s="5" t="s">
        <v>79</v>
      </c>
      <c r="D52" s="5" t="s">
        <v>79</v>
      </c>
      <c r="E52" s="7"/>
      <c r="F52" s="6" t="s">
        <v>90</v>
      </c>
      <c r="G52" s="5" t="s">
        <v>183</v>
      </c>
      <c r="H52" s="5" t="s">
        <v>184</v>
      </c>
      <c r="I52" s="5" t="s">
        <v>185</v>
      </c>
      <c r="J52" s="7" t="s">
        <v>199</v>
      </c>
      <c r="K52" s="6" t="s">
        <v>90</v>
      </c>
      <c r="L52" s="5" t="s">
        <v>183</v>
      </c>
      <c r="M52" s="5" t="s">
        <v>184</v>
      </c>
      <c r="N52" s="5" t="s">
        <v>185</v>
      </c>
      <c r="O52" s="7" t="s">
        <v>199</v>
      </c>
      <c r="P52" s="29"/>
    </row>
    <row r="53" spans="1:16" x14ac:dyDescent="0.65">
      <c r="A53" s="28"/>
      <c r="B53" s="6"/>
      <c r="C53" s="5"/>
      <c r="D53" s="5"/>
      <c r="E53" s="7"/>
      <c r="F53" s="6" t="s">
        <v>200</v>
      </c>
      <c r="G53" s="5"/>
      <c r="H53" s="5"/>
      <c r="I53" s="5"/>
      <c r="J53" s="7"/>
      <c r="K53" s="6" t="s">
        <v>200</v>
      </c>
      <c r="L53" s="5"/>
      <c r="M53" s="5"/>
      <c r="N53" s="5"/>
      <c r="O53" s="7"/>
      <c r="P53" s="30"/>
    </row>
    <row r="54" spans="1:16" x14ac:dyDescent="0.65">
      <c r="A54" s="11" t="s">
        <v>24</v>
      </c>
      <c r="B54" s="6" t="s">
        <v>79</v>
      </c>
      <c r="C54" s="5" t="s">
        <v>79</v>
      </c>
      <c r="D54" s="5"/>
      <c r="E54" s="7"/>
      <c r="F54" s="6" t="s">
        <v>90</v>
      </c>
      <c r="G54" s="5" t="s">
        <v>183</v>
      </c>
      <c r="H54" s="5" t="s">
        <v>184</v>
      </c>
      <c r="I54" s="5" t="s">
        <v>189</v>
      </c>
      <c r="J54" s="7"/>
      <c r="K54" s="6" t="s">
        <v>90</v>
      </c>
      <c r="L54" s="5" t="s">
        <v>183</v>
      </c>
      <c r="M54" s="5" t="s">
        <v>184</v>
      </c>
      <c r="N54" s="5" t="s">
        <v>189</v>
      </c>
      <c r="O54" s="7"/>
      <c r="P54" s="14"/>
    </row>
    <row r="55" spans="1:16" x14ac:dyDescent="0.65">
      <c r="A55" s="11" t="s">
        <v>25</v>
      </c>
      <c r="B55" s="6" t="s">
        <v>79</v>
      </c>
      <c r="C55" s="5"/>
      <c r="D55" s="5"/>
      <c r="E55" s="7"/>
      <c r="F55" s="6" t="s">
        <v>90</v>
      </c>
      <c r="G55" s="5" t="s">
        <v>104</v>
      </c>
      <c r="H55" s="5"/>
      <c r="I55" s="5"/>
      <c r="J55" s="7"/>
      <c r="K55" s="6" t="s">
        <v>90</v>
      </c>
      <c r="L55" s="5" t="s">
        <v>104</v>
      </c>
      <c r="M55" s="5"/>
      <c r="N55" s="5"/>
      <c r="O55" s="7"/>
      <c r="P55" s="14"/>
    </row>
    <row r="56" spans="1:16" x14ac:dyDescent="0.65">
      <c r="A56" s="11" t="s">
        <v>26</v>
      </c>
      <c r="B56" s="6" t="s">
        <v>79</v>
      </c>
      <c r="C56" s="5"/>
      <c r="D56" s="5"/>
      <c r="E56" s="7"/>
      <c r="F56" s="6" t="s">
        <v>90</v>
      </c>
      <c r="G56" s="5" t="s">
        <v>183</v>
      </c>
      <c r="H56" s="5" t="s">
        <v>184</v>
      </c>
      <c r="I56" s="5" t="s">
        <v>189</v>
      </c>
      <c r="J56" s="7"/>
      <c r="K56" s="6" t="s">
        <v>90</v>
      </c>
      <c r="L56" s="5" t="s">
        <v>183</v>
      </c>
      <c r="M56" s="5" t="s">
        <v>184</v>
      </c>
      <c r="N56" s="5" t="s">
        <v>189</v>
      </c>
      <c r="O56" s="7"/>
      <c r="P56" s="14"/>
    </row>
    <row r="57" spans="1:16" x14ac:dyDescent="0.65">
      <c r="A57" s="11" t="s">
        <v>27</v>
      </c>
      <c r="B57" s="6" t="s">
        <v>79</v>
      </c>
      <c r="C57" s="5"/>
      <c r="D57" s="5"/>
      <c r="E57" s="7"/>
      <c r="F57" s="6" t="s">
        <v>90</v>
      </c>
      <c r="G57" s="5" t="s">
        <v>183</v>
      </c>
      <c r="H57" s="5" t="s">
        <v>184</v>
      </c>
      <c r="I57" s="5"/>
      <c r="J57" s="7"/>
      <c r="K57" s="6" t="s">
        <v>90</v>
      </c>
      <c r="L57" s="5" t="s">
        <v>183</v>
      </c>
      <c r="M57" s="5" t="s">
        <v>184</v>
      </c>
      <c r="N57" s="5"/>
      <c r="O57" s="7"/>
      <c r="P57" s="14"/>
    </row>
    <row r="58" spans="1:16" x14ac:dyDescent="0.65">
      <c r="A58" s="11" t="s">
        <v>28</v>
      </c>
      <c r="B58" s="6" t="s">
        <v>79</v>
      </c>
      <c r="C58" s="5"/>
      <c r="D58" s="5"/>
      <c r="E58" s="7"/>
      <c r="F58" s="6" t="s">
        <v>90</v>
      </c>
      <c r="G58" s="5" t="s">
        <v>183</v>
      </c>
      <c r="H58" s="5" t="s">
        <v>184</v>
      </c>
      <c r="I58" s="5" t="s">
        <v>185</v>
      </c>
      <c r="J58" s="7" t="s">
        <v>189</v>
      </c>
      <c r="K58" s="6" t="s">
        <v>90</v>
      </c>
      <c r="L58" s="5" t="s">
        <v>183</v>
      </c>
      <c r="M58" s="5" t="s">
        <v>184</v>
      </c>
      <c r="N58" s="5" t="s">
        <v>185</v>
      </c>
      <c r="O58" s="7" t="s">
        <v>189</v>
      </c>
      <c r="P58" s="14"/>
    </row>
    <row r="59" spans="1:16" x14ac:dyDescent="0.65">
      <c r="A59" s="11" t="s">
        <v>29</v>
      </c>
      <c r="B59" s="6" t="s">
        <v>79</v>
      </c>
      <c r="C59" s="5"/>
      <c r="D59" s="5"/>
      <c r="E59" s="7"/>
      <c r="F59" s="6" t="s">
        <v>90</v>
      </c>
      <c r="G59" s="5" t="s">
        <v>104</v>
      </c>
      <c r="H59" s="5" t="s">
        <v>189</v>
      </c>
      <c r="I59" s="5"/>
      <c r="J59" s="7"/>
      <c r="K59" s="6" t="s">
        <v>90</v>
      </c>
      <c r="L59" s="5" t="s">
        <v>104</v>
      </c>
      <c r="M59" s="5" t="s">
        <v>189</v>
      </c>
      <c r="N59" s="5"/>
      <c r="O59" s="7"/>
      <c r="P59" s="14"/>
    </row>
    <row r="60" spans="1:16" x14ac:dyDescent="0.65">
      <c r="A60" s="11" t="s">
        <v>30</v>
      </c>
      <c r="B60" s="6" t="s">
        <v>79</v>
      </c>
      <c r="C60" s="5"/>
      <c r="D60" s="5"/>
      <c r="E60" s="7"/>
      <c r="F60" s="6" t="s">
        <v>90</v>
      </c>
      <c r="G60" s="5" t="s">
        <v>104</v>
      </c>
      <c r="H60" s="5"/>
      <c r="I60" s="5"/>
      <c r="J60" s="7"/>
      <c r="K60" s="6" t="s">
        <v>90</v>
      </c>
      <c r="L60" s="5" t="s">
        <v>104</v>
      </c>
      <c r="M60" s="5"/>
      <c r="N60" s="5"/>
      <c r="O60" s="7"/>
      <c r="P60" s="14"/>
    </row>
    <row r="61" spans="1:16" x14ac:dyDescent="0.65">
      <c r="A61" s="27" t="s">
        <v>31</v>
      </c>
      <c r="B61" s="6" t="s">
        <v>79</v>
      </c>
      <c r="C61" s="5"/>
      <c r="D61" s="5"/>
      <c r="E61" s="7"/>
      <c r="F61" s="6" t="s">
        <v>90</v>
      </c>
      <c r="G61" s="5" t="s">
        <v>183</v>
      </c>
      <c r="H61" s="5" t="s">
        <v>184</v>
      </c>
      <c r="I61" s="5" t="s">
        <v>185</v>
      </c>
      <c r="J61" s="7" t="s">
        <v>199</v>
      </c>
      <c r="K61" s="6" t="s">
        <v>90</v>
      </c>
      <c r="L61" s="5" t="s">
        <v>183</v>
      </c>
      <c r="M61" s="5" t="s">
        <v>184</v>
      </c>
      <c r="N61" s="5" t="s">
        <v>185</v>
      </c>
      <c r="O61" s="7" t="s">
        <v>199</v>
      </c>
      <c r="P61" s="29"/>
    </row>
    <row r="62" spans="1:16" x14ac:dyDescent="0.65">
      <c r="A62" s="28"/>
      <c r="B62" s="6"/>
      <c r="C62" s="5"/>
      <c r="D62" s="5"/>
      <c r="E62" s="7"/>
      <c r="F62" s="6" t="s">
        <v>200</v>
      </c>
      <c r="G62" s="5"/>
      <c r="H62" s="5"/>
      <c r="I62" s="5"/>
      <c r="J62" s="7"/>
      <c r="K62" s="6" t="s">
        <v>200</v>
      </c>
      <c r="L62" s="5"/>
      <c r="M62" s="5"/>
      <c r="N62" s="5"/>
      <c r="O62" s="7"/>
      <c r="P62" s="30"/>
    </row>
    <row r="63" spans="1:16" x14ac:dyDescent="0.65">
      <c r="A63" s="11" t="s">
        <v>32</v>
      </c>
      <c r="B63" s="6" t="s">
        <v>79</v>
      </c>
      <c r="C63" s="5"/>
      <c r="D63" s="5"/>
      <c r="E63" s="7"/>
      <c r="F63" s="6" t="s">
        <v>90</v>
      </c>
      <c r="G63" s="5" t="s">
        <v>104</v>
      </c>
      <c r="H63" s="5"/>
      <c r="I63" s="5"/>
      <c r="J63" s="7"/>
      <c r="K63" s="6" t="s">
        <v>90</v>
      </c>
      <c r="L63" s="5" t="s">
        <v>104</v>
      </c>
      <c r="M63" s="5"/>
      <c r="N63" s="5"/>
      <c r="O63" s="7"/>
      <c r="P63" s="14"/>
    </row>
    <row r="64" spans="1:16" x14ac:dyDescent="0.65">
      <c r="A64" s="11" t="s">
        <v>168</v>
      </c>
      <c r="B64" s="6" t="s">
        <v>79</v>
      </c>
      <c r="C64" s="5"/>
      <c r="D64" s="5"/>
      <c r="E64" s="7"/>
      <c r="F64" s="6" t="s">
        <v>104</v>
      </c>
      <c r="G64" s="5"/>
      <c r="H64" s="5"/>
      <c r="I64" s="5"/>
      <c r="J64" s="7"/>
      <c r="K64" s="6" t="s">
        <v>104</v>
      </c>
      <c r="L64" s="5"/>
      <c r="M64" s="5"/>
      <c r="N64" s="5"/>
      <c r="O64" s="7"/>
      <c r="P64" s="14"/>
    </row>
    <row r="65" spans="1:16" x14ac:dyDescent="0.65">
      <c r="A65" s="11" t="s">
        <v>33</v>
      </c>
      <c r="B65" s="6" t="s">
        <v>79</v>
      </c>
      <c r="C65" s="5"/>
      <c r="D65" s="5"/>
      <c r="E65" s="7"/>
      <c r="F65" s="6" t="s">
        <v>90</v>
      </c>
      <c r="G65" s="5" t="s">
        <v>104</v>
      </c>
      <c r="H65" s="5" t="s">
        <v>189</v>
      </c>
      <c r="I65" s="5"/>
      <c r="J65" s="7"/>
      <c r="K65" s="6" t="s">
        <v>90</v>
      </c>
      <c r="L65" s="5" t="s">
        <v>104</v>
      </c>
      <c r="M65" s="5" t="s">
        <v>189</v>
      </c>
      <c r="N65" s="5"/>
      <c r="O65" s="7"/>
      <c r="P65" s="14"/>
    </row>
    <row r="66" spans="1:16" x14ac:dyDescent="0.65">
      <c r="A66" s="11" t="s">
        <v>34</v>
      </c>
      <c r="B66" s="6" t="s">
        <v>79</v>
      </c>
      <c r="C66" s="5"/>
      <c r="D66" s="5"/>
      <c r="E66" s="7"/>
      <c r="F66" s="6" t="s">
        <v>90</v>
      </c>
      <c r="G66" s="5" t="s">
        <v>104</v>
      </c>
      <c r="H66" s="5"/>
      <c r="I66" s="5"/>
      <c r="J66" s="7"/>
      <c r="K66" s="6" t="s">
        <v>90</v>
      </c>
      <c r="L66" s="5" t="s">
        <v>104</v>
      </c>
      <c r="M66" s="5"/>
      <c r="N66" s="5"/>
      <c r="O66" s="7"/>
      <c r="P66" s="14"/>
    </row>
    <row r="67" spans="1:16" x14ac:dyDescent="0.65">
      <c r="A67" s="11" t="s">
        <v>35</v>
      </c>
      <c r="B67" s="6" t="s">
        <v>79</v>
      </c>
      <c r="C67" s="5" t="s">
        <v>79</v>
      </c>
      <c r="D67" s="5"/>
      <c r="E67" s="7"/>
      <c r="F67" s="6" t="s">
        <v>90</v>
      </c>
      <c r="G67" s="5" t="s">
        <v>183</v>
      </c>
      <c r="H67" s="5" t="s">
        <v>184</v>
      </c>
      <c r="I67" s="5" t="s">
        <v>185</v>
      </c>
      <c r="J67" s="7" t="s">
        <v>189</v>
      </c>
      <c r="K67" s="6" t="s">
        <v>90</v>
      </c>
      <c r="L67" s="5" t="s">
        <v>183</v>
      </c>
      <c r="M67" s="5" t="s">
        <v>184</v>
      </c>
      <c r="N67" s="5" t="s">
        <v>185</v>
      </c>
      <c r="O67" s="7" t="s">
        <v>189</v>
      </c>
      <c r="P67" s="14"/>
    </row>
    <row r="68" spans="1:16" x14ac:dyDescent="0.65">
      <c r="A68" s="11" t="s">
        <v>93</v>
      </c>
      <c r="B68" s="6" t="s">
        <v>79</v>
      </c>
      <c r="C68" s="5"/>
      <c r="D68" s="5"/>
      <c r="E68" s="7"/>
      <c r="F68" s="6" t="s">
        <v>90</v>
      </c>
      <c r="G68" s="5" t="s">
        <v>104</v>
      </c>
      <c r="H68" s="5" t="s">
        <v>189</v>
      </c>
      <c r="I68" s="5"/>
      <c r="J68" s="7"/>
      <c r="K68" s="6" t="s">
        <v>90</v>
      </c>
      <c r="L68" s="5" t="s">
        <v>104</v>
      </c>
      <c r="M68" s="5" t="s">
        <v>189</v>
      </c>
      <c r="N68" s="5"/>
      <c r="O68" s="7"/>
      <c r="P68" s="14"/>
    </row>
    <row r="69" spans="1:16" x14ac:dyDescent="0.65">
      <c r="A69" s="27" t="s">
        <v>94</v>
      </c>
      <c r="B69" s="6" t="s">
        <v>79</v>
      </c>
      <c r="C69" s="5" t="s">
        <v>79</v>
      </c>
      <c r="D69" s="5" t="s">
        <v>79</v>
      </c>
      <c r="E69" s="7"/>
      <c r="F69" s="6" t="s">
        <v>90</v>
      </c>
      <c r="G69" s="5" t="s">
        <v>183</v>
      </c>
      <c r="H69" s="5" t="s">
        <v>184</v>
      </c>
      <c r="I69" s="5" t="s">
        <v>185</v>
      </c>
      <c r="J69" s="7" t="s">
        <v>186</v>
      </c>
      <c r="K69" s="6" t="s">
        <v>90</v>
      </c>
      <c r="L69" s="5" t="s">
        <v>183</v>
      </c>
      <c r="M69" s="5" t="s">
        <v>184</v>
      </c>
      <c r="N69" s="5" t="s">
        <v>185</v>
      </c>
      <c r="O69" s="7" t="s">
        <v>186</v>
      </c>
      <c r="P69" s="29"/>
    </row>
    <row r="70" spans="1:16" x14ac:dyDescent="0.65">
      <c r="A70" s="28"/>
      <c r="B70" s="6"/>
      <c r="C70" s="5"/>
      <c r="D70" s="5"/>
      <c r="E70" s="7"/>
      <c r="F70" s="6" t="s">
        <v>189</v>
      </c>
      <c r="G70" s="5"/>
      <c r="H70" s="5"/>
      <c r="I70" s="5"/>
      <c r="J70" s="7"/>
      <c r="K70" s="6" t="s">
        <v>189</v>
      </c>
      <c r="L70" s="5"/>
      <c r="M70" s="5"/>
      <c r="N70" s="5"/>
      <c r="O70" s="7"/>
      <c r="P70" s="30"/>
    </row>
    <row r="71" spans="1:16" x14ac:dyDescent="0.65">
      <c r="A71" s="11" t="s">
        <v>36</v>
      </c>
      <c r="B71" s="6" t="s">
        <v>79</v>
      </c>
      <c r="C71" s="5"/>
      <c r="D71" s="5"/>
      <c r="E71" s="7"/>
      <c r="F71" s="6" t="s">
        <v>90</v>
      </c>
      <c r="G71" s="5" t="s">
        <v>104</v>
      </c>
      <c r="H71" s="5"/>
      <c r="I71" s="5"/>
      <c r="J71" s="7"/>
      <c r="K71" s="6" t="s">
        <v>90</v>
      </c>
      <c r="L71" s="5" t="s">
        <v>104</v>
      </c>
      <c r="M71" s="5"/>
      <c r="N71" s="5"/>
      <c r="O71" s="7"/>
      <c r="P71" s="14"/>
    </row>
    <row r="72" spans="1:16" x14ac:dyDescent="0.65">
      <c r="A72" s="11" t="s">
        <v>37</v>
      </c>
      <c r="B72" s="6" t="s">
        <v>79</v>
      </c>
      <c r="C72" s="5"/>
      <c r="D72" s="5"/>
      <c r="E72" s="7"/>
      <c r="F72" s="6" t="s">
        <v>90</v>
      </c>
      <c r="G72" s="5" t="s">
        <v>104</v>
      </c>
      <c r="H72" s="5"/>
      <c r="I72" s="5"/>
      <c r="J72" s="7"/>
      <c r="K72" s="6" t="s">
        <v>90</v>
      </c>
      <c r="L72" s="5" t="s">
        <v>104</v>
      </c>
      <c r="M72" s="5"/>
      <c r="N72" s="5"/>
      <c r="O72" s="7"/>
      <c r="P72" s="14"/>
    </row>
    <row r="73" spans="1:16" x14ac:dyDescent="0.65">
      <c r="A73" s="11" t="s">
        <v>38</v>
      </c>
      <c r="B73" s="6" t="s">
        <v>79</v>
      </c>
      <c r="C73" s="5"/>
      <c r="D73" s="5"/>
      <c r="E73" s="7"/>
      <c r="F73" s="6" t="s">
        <v>90</v>
      </c>
      <c r="G73" s="5" t="s">
        <v>104</v>
      </c>
      <c r="H73" s="5"/>
      <c r="I73" s="5"/>
      <c r="J73" s="7"/>
      <c r="K73" s="6" t="s">
        <v>90</v>
      </c>
      <c r="L73" s="5" t="s">
        <v>104</v>
      </c>
      <c r="M73" s="5"/>
      <c r="N73" s="5"/>
      <c r="O73" s="7"/>
      <c r="P73" s="14"/>
    </row>
    <row r="74" spans="1:16" x14ac:dyDescent="0.65">
      <c r="A74" s="11" t="s">
        <v>39</v>
      </c>
      <c r="B74" s="6" t="s">
        <v>79</v>
      </c>
      <c r="C74" s="5"/>
      <c r="D74" s="5"/>
      <c r="E74" s="7"/>
      <c r="F74" s="6" t="s">
        <v>90</v>
      </c>
      <c r="G74" s="5" t="s">
        <v>104</v>
      </c>
      <c r="H74" s="5"/>
      <c r="I74" s="5"/>
      <c r="J74" s="7"/>
      <c r="K74" s="6" t="s">
        <v>90</v>
      </c>
      <c r="L74" s="5" t="s">
        <v>104</v>
      </c>
      <c r="M74" s="5"/>
      <c r="N74" s="5"/>
      <c r="O74" s="7"/>
      <c r="P74" s="14"/>
    </row>
    <row r="75" spans="1:16" x14ac:dyDescent="0.65">
      <c r="A75" s="11" t="s">
        <v>40</v>
      </c>
      <c r="B75" s="6"/>
      <c r="C75" s="5"/>
      <c r="D75" s="5"/>
      <c r="E75" s="7"/>
      <c r="F75" s="6" t="s">
        <v>90</v>
      </c>
      <c r="G75" s="5"/>
      <c r="H75" s="5"/>
      <c r="I75" s="5"/>
      <c r="J75" s="7"/>
      <c r="K75" s="6" t="s">
        <v>90</v>
      </c>
      <c r="L75" s="5"/>
      <c r="M75" s="5"/>
      <c r="N75" s="5"/>
      <c r="O75" s="7"/>
      <c r="P75" s="14"/>
    </row>
    <row r="76" spans="1:16" x14ac:dyDescent="0.65">
      <c r="A76" s="11" t="s">
        <v>41</v>
      </c>
      <c r="B76" s="6" t="s">
        <v>79</v>
      </c>
      <c r="C76" s="5"/>
      <c r="D76" s="5"/>
      <c r="E76" s="7"/>
      <c r="F76" s="6" t="s">
        <v>90</v>
      </c>
      <c r="G76" s="5" t="s">
        <v>104</v>
      </c>
      <c r="H76" s="5"/>
      <c r="I76" s="5"/>
      <c r="J76" s="7"/>
      <c r="K76" s="6" t="s">
        <v>90</v>
      </c>
      <c r="L76" s="5" t="s">
        <v>104</v>
      </c>
      <c r="M76" s="5"/>
      <c r="N76" s="5"/>
      <c r="O76" s="7"/>
      <c r="P76" s="14"/>
    </row>
    <row r="77" spans="1:16" x14ac:dyDescent="0.65">
      <c r="A77" s="11" t="s">
        <v>42</v>
      </c>
      <c r="B77" s="6" t="s">
        <v>79</v>
      </c>
      <c r="C77" s="5"/>
      <c r="D77" s="5"/>
      <c r="E77" s="7"/>
      <c r="F77" s="6" t="s">
        <v>90</v>
      </c>
      <c r="G77" s="5" t="s">
        <v>104</v>
      </c>
      <c r="H77" s="5" t="s">
        <v>189</v>
      </c>
      <c r="I77" s="5"/>
      <c r="J77" s="7"/>
      <c r="K77" s="6" t="s">
        <v>90</v>
      </c>
      <c r="L77" s="5" t="s">
        <v>104</v>
      </c>
      <c r="M77" s="5" t="s">
        <v>189</v>
      </c>
      <c r="N77" s="5"/>
      <c r="O77" s="7"/>
      <c r="P77" s="14"/>
    </row>
    <row r="78" spans="1:16" x14ac:dyDescent="0.65">
      <c r="A78" s="11" t="s">
        <v>43</v>
      </c>
      <c r="B78" s="6" t="s">
        <v>79</v>
      </c>
      <c r="C78" s="5"/>
      <c r="D78" s="5"/>
      <c r="E78" s="7"/>
      <c r="F78" s="6" t="s">
        <v>90</v>
      </c>
      <c r="G78" s="5" t="s">
        <v>104</v>
      </c>
      <c r="H78" s="5"/>
      <c r="I78" s="5"/>
      <c r="J78" s="7"/>
      <c r="K78" s="6" t="s">
        <v>90</v>
      </c>
      <c r="L78" s="5" t="s">
        <v>104</v>
      </c>
      <c r="M78" s="5"/>
      <c r="N78" s="5"/>
      <c r="O78" s="7"/>
      <c r="P78" s="14"/>
    </row>
    <row r="79" spans="1:16" x14ac:dyDescent="0.65">
      <c r="A79" s="11" t="s">
        <v>167</v>
      </c>
      <c r="B79" s="6" t="s">
        <v>79</v>
      </c>
      <c r="C79" s="5"/>
      <c r="D79" s="5"/>
      <c r="E79" s="7"/>
      <c r="F79" s="6" t="s">
        <v>104</v>
      </c>
      <c r="G79" s="5"/>
      <c r="H79" s="5"/>
      <c r="I79" s="5"/>
      <c r="J79" s="7"/>
      <c r="K79" s="6" t="s">
        <v>104</v>
      </c>
      <c r="L79" s="5"/>
      <c r="M79" s="5"/>
      <c r="N79" s="5"/>
      <c r="O79" s="7"/>
      <c r="P79" s="14"/>
    </row>
    <row r="80" spans="1:16" x14ac:dyDescent="0.65">
      <c r="A80" s="11" t="s">
        <v>44</v>
      </c>
      <c r="B80" s="6" t="s">
        <v>79</v>
      </c>
      <c r="C80" s="5"/>
      <c r="D80" s="5"/>
      <c r="E80" s="7"/>
      <c r="F80" s="6" t="s">
        <v>90</v>
      </c>
      <c r="G80" s="5" t="s">
        <v>104</v>
      </c>
      <c r="H80" s="5" t="s">
        <v>189</v>
      </c>
      <c r="I80" s="5"/>
      <c r="J80" s="7"/>
      <c r="K80" s="6" t="s">
        <v>90</v>
      </c>
      <c r="L80" s="5" t="s">
        <v>104</v>
      </c>
      <c r="M80" s="5" t="s">
        <v>189</v>
      </c>
      <c r="N80" s="5"/>
      <c r="O80" s="7"/>
      <c r="P80" s="14"/>
    </row>
    <row r="81" spans="1:16" x14ac:dyDescent="0.65">
      <c r="A81" s="11" t="s">
        <v>45</v>
      </c>
      <c r="B81" s="6" t="s">
        <v>79</v>
      </c>
      <c r="C81" s="5"/>
      <c r="D81" s="5"/>
      <c r="E81" s="7"/>
      <c r="F81" s="6" t="s">
        <v>90</v>
      </c>
      <c r="G81" s="5" t="s">
        <v>104</v>
      </c>
      <c r="H81" s="5"/>
      <c r="I81" s="5"/>
      <c r="J81" s="7"/>
      <c r="K81" s="6" t="s">
        <v>90</v>
      </c>
      <c r="L81" s="5" t="s">
        <v>104</v>
      </c>
      <c r="M81" s="5"/>
      <c r="N81" s="5"/>
      <c r="O81" s="7"/>
      <c r="P81" s="14"/>
    </row>
    <row r="82" spans="1:16" x14ac:dyDescent="0.65">
      <c r="A82" s="11" t="s">
        <v>46</v>
      </c>
      <c r="B82" s="6" t="s">
        <v>79</v>
      </c>
      <c r="C82" s="5" t="s">
        <v>79</v>
      </c>
      <c r="D82" s="5"/>
      <c r="E82" s="7"/>
      <c r="F82" s="6" t="s">
        <v>90</v>
      </c>
      <c r="G82" s="5" t="s">
        <v>183</v>
      </c>
      <c r="H82" s="5" t="s">
        <v>184</v>
      </c>
      <c r="I82" s="5" t="s">
        <v>189</v>
      </c>
      <c r="J82" s="7"/>
      <c r="K82" s="6" t="s">
        <v>90</v>
      </c>
      <c r="L82" s="5" t="s">
        <v>183</v>
      </c>
      <c r="M82" s="5" t="s">
        <v>184</v>
      </c>
      <c r="N82" s="5" t="s">
        <v>189</v>
      </c>
      <c r="O82" s="7"/>
      <c r="P82" s="14"/>
    </row>
    <row r="83" spans="1:16" x14ac:dyDescent="0.65">
      <c r="A83" s="11" t="s">
        <v>47</v>
      </c>
      <c r="B83" s="6" t="s">
        <v>79</v>
      </c>
      <c r="C83" s="5"/>
      <c r="D83" s="5"/>
      <c r="E83" s="7"/>
      <c r="F83" s="6" t="s">
        <v>90</v>
      </c>
      <c r="G83" s="5" t="s">
        <v>104</v>
      </c>
      <c r="H83" s="5" t="s">
        <v>199</v>
      </c>
      <c r="I83" s="5" t="s">
        <v>200</v>
      </c>
      <c r="J83" s="7"/>
      <c r="K83" s="6" t="s">
        <v>90</v>
      </c>
      <c r="L83" s="5" t="s">
        <v>104</v>
      </c>
      <c r="M83" s="5" t="s">
        <v>199</v>
      </c>
      <c r="N83" s="5" t="s">
        <v>200</v>
      </c>
      <c r="O83" s="7"/>
      <c r="P83" s="14"/>
    </row>
    <row r="84" spans="1:16" x14ac:dyDescent="0.65">
      <c r="A84" s="11" t="s">
        <v>48</v>
      </c>
      <c r="B84" s="6" t="s">
        <v>79</v>
      </c>
      <c r="C84" s="5" t="s">
        <v>79</v>
      </c>
      <c r="D84" s="5"/>
      <c r="E84" s="7"/>
      <c r="F84" s="6" t="s">
        <v>90</v>
      </c>
      <c r="G84" s="5" t="s">
        <v>104</v>
      </c>
      <c r="H84" s="5" t="s">
        <v>199</v>
      </c>
      <c r="I84" s="5" t="s">
        <v>200</v>
      </c>
      <c r="J84" s="7"/>
      <c r="K84" s="6" t="s">
        <v>90</v>
      </c>
      <c r="L84" s="5" t="s">
        <v>104</v>
      </c>
      <c r="M84" s="5" t="s">
        <v>199</v>
      </c>
      <c r="N84" s="5" t="s">
        <v>200</v>
      </c>
      <c r="O84" s="7"/>
      <c r="P84" s="14"/>
    </row>
    <row r="85" spans="1:16" x14ac:dyDescent="0.65">
      <c r="A85" s="11" t="s">
        <v>49</v>
      </c>
      <c r="B85" s="6" t="s">
        <v>79</v>
      </c>
      <c r="C85" s="5"/>
      <c r="D85" s="5"/>
      <c r="E85" s="7"/>
      <c r="F85" s="6" t="s">
        <v>90</v>
      </c>
      <c r="G85" s="5" t="s">
        <v>104</v>
      </c>
      <c r="H85" s="5"/>
      <c r="I85" s="5"/>
      <c r="J85" s="7"/>
      <c r="K85" s="6" t="s">
        <v>90</v>
      </c>
      <c r="L85" s="5" t="s">
        <v>104</v>
      </c>
      <c r="M85" s="5"/>
      <c r="N85" s="5"/>
      <c r="O85" s="7"/>
      <c r="P85" s="14"/>
    </row>
    <row r="86" spans="1:16" x14ac:dyDescent="0.65">
      <c r="A86" s="27" t="s">
        <v>95</v>
      </c>
      <c r="B86" s="6" t="s">
        <v>79</v>
      </c>
      <c r="C86" s="5" t="s">
        <v>79</v>
      </c>
      <c r="D86" s="5" t="s">
        <v>79</v>
      </c>
      <c r="E86" s="7" t="s">
        <v>79</v>
      </c>
      <c r="F86" s="6" t="s">
        <v>90</v>
      </c>
      <c r="G86" s="5" t="s">
        <v>183</v>
      </c>
      <c r="H86" s="5" t="s">
        <v>184</v>
      </c>
      <c r="I86" s="5" t="s">
        <v>185</v>
      </c>
      <c r="J86" s="7" t="s">
        <v>186</v>
      </c>
      <c r="K86" s="6" t="s">
        <v>90</v>
      </c>
      <c r="L86" s="5" t="s">
        <v>183</v>
      </c>
      <c r="M86" s="5" t="s">
        <v>184</v>
      </c>
      <c r="N86" s="5" t="s">
        <v>185</v>
      </c>
      <c r="O86" s="7" t="s">
        <v>186</v>
      </c>
      <c r="P86" s="29"/>
    </row>
    <row r="87" spans="1:16" x14ac:dyDescent="0.65">
      <c r="A87" s="28"/>
      <c r="B87" s="6"/>
      <c r="C87" s="5"/>
      <c r="D87" s="5"/>
      <c r="E87" s="7"/>
      <c r="F87" s="6" t="s">
        <v>187</v>
      </c>
      <c r="G87" s="5" t="s">
        <v>188</v>
      </c>
      <c r="H87" s="5" t="s">
        <v>189</v>
      </c>
      <c r="I87" s="5"/>
      <c r="J87" s="7"/>
      <c r="K87" s="6" t="s">
        <v>187</v>
      </c>
      <c r="L87" s="5" t="s">
        <v>188</v>
      </c>
      <c r="M87" s="5" t="s">
        <v>189</v>
      </c>
      <c r="N87" s="5"/>
      <c r="O87" s="7"/>
      <c r="P87" s="30"/>
    </row>
    <row r="88" spans="1:16" x14ac:dyDescent="0.65">
      <c r="A88" s="27" t="s">
        <v>50</v>
      </c>
      <c r="B88" s="6" t="s">
        <v>79</v>
      </c>
      <c r="C88" s="5" t="s">
        <v>79</v>
      </c>
      <c r="D88" s="5"/>
      <c r="E88" s="7"/>
      <c r="F88" s="6" t="s">
        <v>90</v>
      </c>
      <c r="G88" s="5" t="s">
        <v>183</v>
      </c>
      <c r="H88" s="5" t="s">
        <v>184</v>
      </c>
      <c r="I88" s="5" t="s">
        <v>185</v>
      </c>
      <c r="J88" s="7" t="s">
        <v>199</v>
      </c>
      <c r="K88" s="6" t="s">
        <v>90</v>
      </c>
      <c r="L88" s="5" t="s">
        <v>183</v>
      </c>
      <c r="M88" s="5" t="s">
        <v>184</v>
      </c>
      <c r="N88" s="5" t="s">
        <v>185</v>
      </c>
      <c r="O88" s="7" t="s">
        <v>199</v>
      </c>
      <c r="P88" s="29"/>
    </row>
    <row r="89" spans="1:16" x14ac:dyDescent="0.65">
      <c r="A89" s="28"/>
      <c r="B89" s="6"/>
      <c r="C89" s="5"/>
      <c r="D89" s="5"/>
      <c r="E89" s="7"/>
      <c r="F89" s="6" t="s">
        <v>200</v>
      </c>
      <c r="G89" s="5" t="s">
        <v>201</v>
      </c>
      <c r="H89" s="5"/>
      <c r="I89" s="5"/>
      <c r="J89" s="7"/>
      <c r="K89" s="6" t="s">
        <v>200</v>
      </c>
      <c r="L89" s="5" t="s">
        <v>201</v>
      </c>
      <c r="M89" s="5"/>
      <c r="N89" s="5"/>
      <c r="O89" s="7"/>
      <c r="P89" s="30"/>
    </row>
    <row r="90" spans="1:16" x14ac:dyDescent="0.65">
      <c r="A90" s="11" t="s">
        <v>51</v>
      </c>
      <c r="B90" s="6" t="s">
        <v>79</v>
      </c>
      <c r="C90" s="5"/>
      <c r="D90" s="5"/>
      <c r="E90" s="7"/>
      <c r="F90" s="6" t="s">
        <v>90</v>
      </c>
      <c r="G90" s="5" t="s">
        <v>183</v>
      </c>
      <c r="H90" s="5" t="s">
        <v>184</v>
      </c>
      <c r="I90" s="5" t="s">
        <v>189</v>
      </c>
      <c r="J90" s="7"/>
      <c r="K90" s="6" t="s">
        <v>90</v>
      </c>
      <c r="L90" s="5" t="s">
        <v>183</v>
      </c>
      <c r="M90" s="5" t="s">
        <v>184</v>
      </c>
      <c r="N90" s="5" t="s">
        <v>189</v>
      </c>
      <c r="O90" s="7"/>
      <c r="P90" s="14"/>
    </row>
    <row r="91" spans="1:16" x14ac:dyDescent="0.65">
      <c r="A91" s="11" t="s">
        <v>52</v>
      </c>
      <c r="B91" s="6" t="s">
        <v>79</v>
      </c>
      <c r="C91" s="5"/>
      <c r="D91" s="5"/>
      <c r="E91" s="7"/>
      <c r="F91" s="6" t="s">
        <v>90</v>
      </c>
      <c r="G91" s="5" t="s">
        <v>104</v>
      </c>
      <c r="H91" s="5" t="s">
        <v>189</v>
      </c>
      <c r="I91" s="5"/>
      <c r="J91" s="7"/>
      <c r="K91" s="6" t="s">
        <v>90</v>
      </c>
      <c r="L91" s="5" t="s">
        <v>104</v>
      </c>
      <c r="M91" s="5" t="s">
        <v>189</v>
      </c>
      <c r="N91" s="5"/>
      <c r="O91" s="7"/>
      <c r="P91" s="14"/>
    </row>
    <row r="92" spans="1:16" x14ac:dyDescent="0.65">
      <c r="A92" s="11" t="s">
        <v>53</v>
      </c>
      <c r="B92" s="6" t="s">
        <v>79</v>
      </c>
      <c r="C92" s="5"/>
      <c r="D92" s="5"/>
      <c r="E92" s="7"/>
      <c r="F92" s="6" t="s">
        <v>90</v>
      </c>
      <c r="G92" s="5" t="s">
        <v>104</v>
      </c>
      <c r="H92" s="5" t="s">
        <v>189</v>
      </c>
      <c r="I92" s="5"/>
      <c r="J92" s="7"/>
      <c r="K92" s="6" t="s">
        <v>90</v>
      </c>
      <c r="L92" s="5" t="s">
        <v>104</v>
      </c>
      <c r="M92" s="5" t="s">
        <v>189</v>
      </c>
      <c r="N92" s="5"/>
      <c r="O92" s="7"/>
      <c r="P92" s="14"/>
    </row>
    <row r="93" spans="1:16" x14ac:dyDescent="0.65">
      <c r="A93" s="11" t="s">
        <v>155</v>
      </c>
      <c r="B93" s="6" t="s">
        <v>79</v>
      </c>
      <c r="C93" s="5"/>
      <c r="D93" s="5"/>
      <c r="E93" s="7"/>
      <c r="F93" s="6" t="s">
        <v>104</v>
      </c>
      <c r="G93" s="5"/>
      <c r="H93" s="5"/>
      <c r="I93" s="5"/>
      <c r="J93" s="7"/>
      <c r="K93" s="6" t="s">
        <v>104</v>
      </c>
      <c r="L93" s="5"/>
      <c r="M93" s="5"/>
      <c r="N93" s="5"/>
      <c r="O93" s="7"/>
      <c r="P93" s="14"/>
    </row>
    <row r="94" spans="1:16" x14ac:dyDescent="0.65">
      <c r="A94" s="11" t="s">
        <v>54</v>
      </c>
      <c r="B94" s="6" t="s">
        <v>79</v>
      </c>
      <c r="C94" s="5"/>
      <c r="D94" s="5"/>
      <c r="E94" s="7"/>
      <c r="F94" s="6" t="s">
        <v>90</v>
      </c>
      <c r="G94" s="5" t="s">
        <v>183</v>
      </c>
      <c r="H94" s="5" t="s">
        <v>184</v>
      </c>
      <c r="I94" s="5" t="s">
        <v>189</v>
      </c>
      <c r="J94" s="7"/>
      <c r="K94" s="6" t="s">
        <v>90</v>
      </c>
      <c r="L94" s="5" t="s">
        <v>183</v>
      </c>
      <c r="M94" s="5" t="s">
        <v>184</v>
      </c>
      <c r="N94" s="5" t="s">
        <v>189</v>
      </c>
      <c r="O94" s="7"/>
      <c r="P94" s="14"/>
    </row>
    <row r="95" spans="1:16" x14ac:dyDescent="0.65">
      <c r="A95" s="11" t="s">
        <v>174</v>
      </c>
      <c r="B95" s="6" t="s">
        <v>79</v>
      </c>
      <c r="C95" s="5"/>
      <c r="D95" s="5"/>
      <c r="E95" s="7"/>
      <c r="F95" s="6" t="s">
        <v>104</v>
      </c>
      <c r="G95" s="5"/>
      <c r="H95" s="5"/>
      <c r="I95" s="5"/>
      <c r="J95" s="7"/>
      <c r="K95" s="6" t="s">
        <v>104</v>
      </c>
      <c r="L95" s="5"/>
      <c r="M95" s="5"/>
      <c r="N95" s="5"/>
      <c r="O95" s="7"/>
      <c r="P95" s="14"/>
    </row>
    <row r="96" spans="1:16" x14ac:dyDescent="0.65">
      <c r="A96" s="11" t="s">
        <v>55</v>
      </c>
      <c r="B96" s="6" t="s">
        <v>79</v>
      </c>
      <c r="C96" s="5"/>
      <c r="D96" s="5"/>
      <c r="E96" s="7"/>
      <c r="F96" s="6" t="s">
        <v>90</v>
      </c>
      <c r="G96" s="5" t="s">
        <v>183</v>
      </c>
      <c r="H96" s="5" t="s">
        <v>184</v>
      </c>
      <c r="I96" s="5"/>
      <c r="J96" s="7"/>
      <c r="K96" s="6" t="s">
        <v>90</v>
      </c>
      <c r="L96" s="5" t="s">
        <v>183</v>
      </c>
      <c r="M96" s="5" t="s">
        <v>184</v>
      </c>
      <c r="N96" s="5"/>
      <c r="O96" s="7"/>
      <c r="P96" s="14"/>
    </row>
    <row r="97" spans="1:16" x14ac:dyDescent="0.65">
      <c r="A97" s="11" t="s">
        <v>198</v>
      </c>
      <c r="B97" s="6" t="s">
        <v>79</v>
      </c>
      <c r="C97" s="5"/>
      <c r="D97" s="5"/>
      <c r="E97" s="7"/>
      <c r="F97" s="6" t="s">
        <v>189</v>
      </c>
      <c r="G97" s="5"/>
      <c r="H97" s="5"/>
      <c r="I97" s="5"/>
      <c r="J97" s="7"/>
      <c r="K97" s="6" t="s">
        <v>189</v>
      </c>
      <c r="L97" s="5"/>
      <c r="M97" s="5"/>
      <c r="N97" s="5"/>
      <c r="O97" s="7"/>
      <c r="P97" s="14"/>
    </row>
    <row r="98" spans="1:16" x14ac:dyDescent="0.65">
      <c r="A98" s="11" t="s">
        <v>56</v>
      </c>
      <c r="B98" s="6" t="s">
        <v>79</v>
      </c>
      <c r="C98" s="5"/>
      <c r="D98" s="5"/>
      <c r="E98" s="7"/>
      <c r="F98" s="6" t="s">
        <v>90</v>
      </c>
      <c r="G98" s="5" t="s">
        <v>183</v>
      </c>
      <c r="H98" s="5" t="s">
        <v>184</v>
      </c>
      <c r="I98" s="5"/>
      <c r="J98" s="7"/>
      <c r="K98" s="6" t="s">
        <v>90</v>
      </c>
      <c r="L98" s="5" t="s">
        <v>183</v>
      </c>
      <c r="M98" s="5" t="s">
        <v>184</v>
      </c>
      <c r="N98" s="5"/>
      <c r="O98" s="7"/>
      <c r="P98" s="14"/>
    </row>
    <row r="99" spans="1:16" x14ac:dyDescent="0.65">
      <c r="A99" s="27" t="s">
        <v>57</v>
      </c>
      <c r="B99" s="6" t="s">
        <v>79</v>
      </c>
      <c r="C99" s="5" t="s">
        <v>79</v>
      </c>
      <c r="D99" s="5"/>
      <c r="E99" s="7"/>
      <c r="F99" s="6" t="s">
        <v>90</v>
      </c>
      <c r="G99" s="5" t="s">
        <v>183</v>
      </c>
      <c r="H99" s="5" t="s">
        <v>184</v>
      </c>
      <c r="I99" s="5" t="s">
        <v>185</v>
      </c>
      <c r="J99" s="7" t="s">
        <v>186</v>
      </c>
      <c r="K99" s="6" t="s">
        <v>90</v>
      </c>
      <c r="L99" s="5" t="s">
        <v>183</v>
      </c>
      <c r="M99" s="5" t="s">
        <v>184</v>
      </c>
      <c r="N99" s="5" t="s">
        <v>185</v>
      </c>
      <c r="O99" s="7" t="s">
        <v>186</v>
      </c>
      <c r="P99" s="29"/>
    </row>
    <row r="100" spans="1:16" x14ac:dyDescent="0.65">
      <c r="A100" s="28"/>
      <c r="B100" s="6"/>
      <c r="C100" s="5"/>
      <c r="D100" s="5"/>
      <c r="E100" s="7"/>
      <c r="F100" s="6" t="s">
        <v>189</v>
      </c>
      <c r="G100" s="5"/>
      <c r="H100" s="5"/>
      <c r="I100" s="5"/>
      <c r="J100" s="7"/>
      <c r="K100" s="6" t="s">
        <v>189</v>
      </c>
      <c r="L100" s="5"/>
      <c r="M100" s="5"/>
      <c r="N100" s="5"/>
      <c r="O100" s="7"/>
      <c r="P100" s="30"/>
    </row>
    <row r="101" spans="1:16" x14ac:dyDescent="0.65">
      <c r="A101" s="11" t="s">
        <v>58</v>
      </c>
      <c r="B101" s="6" t="s">
        <v>79</v>
      </c>
      <c r="C101" s="5" t="s">
        <v>79</v>
      </c>
      <c r="D101" s="5"/>
      <c r="E101" s="7"/>
      <c r="F101" s="6" t="s">
        <v>90</v>
      </c>
      <c r="G101" s="5" t="s">
        <v>104</v>
      </c>
      <c r="H101" s="5" t="s">
        <v>189</v>
      </c>
      <c r="I101" s="5"/>
      <c r="J101" s="7"/>
      <c r="K101" s="6" t="s">
        <v>90</v>
      </c>
      <c r="L101" s="5" t="s">
        <v>104</v>
      </c>
      <c r="M101" s="5" t="s">
        <v>189</v>
      </c>
      <c r="N101" s="5"/>
      <c r="O101" s="7"/>
      <c r="P101" s="14"/>
    </row>
    <row r="102" spans="1:16" x14ac:dyDescent="0.65">
      <c r="A102" s="11" t="s">
        <v>59</v>
      </c>
      <c r="B102" s="6" t="s">
        <v>79</v>
      </c>
      <c r="C102" s="5"/>
      <c r="D102" s="5"/>
      <c r="E102" s="7"/>
      <c r="F102" s="6" t="s">
        <v>90</v>
      </c>
      <c r="G102" s="5" t="s">
        <v>104</v>
      </c>
      <c r="H102" s="5" t="s">
        <v>189</v>
      </c>
      <c r="I102" s="5"/>
      <c r="J102" s="7"/>
      <c r="K102" s="6" t="s">
        <v>90</v>
      </c>
      <c r="L102" s="5" t="s">
        <v>104</v>
      </c>
      <c r="M102" s="5" t="s">
        <v>189</v>
      </c>
      <c r="N102" s="5"/>
      <c r="O102" s="7"/>
      <c r="P102" s="14"/>
    </row>
    <row r="103" spans="1:16" x14ac:dyDescent="0.65">
      <c r="A103" s="11" t="s">
        <v>195</v>
      </c>
      <c r="B103" s="6" t="s">
        <v>79</v>
      </c>
      <c r="C103" s="5" t="s">
        <v>79</v>
      </c>
      <c r="D103" s="5" t="s">
        <v>79</v>
      </c>
      <c r="E103" s="7"/>
      <c r="F103" s="6" t="s">
        <v>183</v>
      </c>
      <c r="G103" s="5" t="s">
        <v>184</v>
      </c>
      <c r="H103" s="5" t="s">
        <v>189</v>
      </c>
      <c r="I103" s="5"/>
      <c r="J103" s="7"/>
      <c r="K103" s="6" t="s">
        <v>183</v>
      </c>
      <c r="L103" s="5" t="s">
        <v>184</v>
      </c>
      <c r="M103" s="5" t="s">
        <v>189</v>
      </c>
      <c r="N103" s="5"/>
      <c r="O103" s="7"/>
      <c r="P103" s="14"/>
    </row>
    <row r="104" spans="1:16" x14ac:dyDescent="0.65">
      <c r="A104" s="11" t="s">
        <v>192</v>
      </c>
      <c r="B104" s="6" t="s">
        <v>79</v>
      </c>
      <c r="C104" s="5"/>
      <c r="D104" s="5"/>
      <c r="E104" s="7"/>
      <c r="F104" s="6" t="s">
        <v>189</v>
      </c>
      <c r="G104" s="5"/>
      <c r="H104" s="5"/>
      <c r="I104" s="5"/>
      <c r="J104" s="7"/>
      <c r="K104" s="6" t="s">
        <v>189</v>
      </c>
      <c r="L104" s="5"/>
      <c r="M104" s="5"/>
      <c r="N104" s="5"/>
      <c r="O104" s="7"/>
      <c r="P104" s="14"/>
    </row>
    <row r="105" spans="1:16" x14ac:dyDescent="0.65">
      <c r="A105" s="27" t="s">
        <v>60</v>
      </c>
      <c r="B105" s="6" t="s">
        <v>79</v>
      </c>
      <c r="C105" s="5"/>
      <c r="D105" s="5"/>
      <c r="E105" s="7"/>
      <c r="F105" s="6" t="s">
        <v>90</v>
      </c>
      <c r="G105" s="5" t="s">
        <v>183</v>
      </c>
      <c r="H105" s="5" t="s">
        <v>184</v>
      </c>
      <c r="I105" s="5" t="s">
        <v>185</v>
      </c>
      <c r="J105" s="7" t="s">
        <v>199</v>
      </c>
      <c r="K105" s="6" t="s">
        <v>90</v>
      </c>
      <c r="L105" s="5" t="s">
        <v>183</v>
      </c>
      <c r="M105" s="5" t="s">
        <v>184</v>
      </c>
      <c r="N105" s="5" t="s">
        <v>185</v>
      </c>
      <c r="O105" s="7" t="s">
        <v>199</v>
      </c>
      <c r="P105" s="29"/>
    </row>
    <row r="106" spans="1:16" x14ac:dyDescent="0.65">
      <c r="A106" s="28"/>
      <c r="B106" s="6"/>
      <c r="C106" s="5"/>
      <c r="D106" s="5"/>
      <c r="E106" s="7"/>
      <c r="F106" s="6" t="s">
        <v>200</v>
      </c>
      <c r="G106" s="5"/>
      <c r="H106" s="5"/>
      <c r="I106" s="5"/>
      <c r="J106" s="7"/>
      <c r="K106" s="6" t="s">
        <v>200</v>
      </c>
      <c r="L106" s="5"/>
      <c r="M106" s="5"/>
      <c r="N106" s="5"/>
      <c r="O106" s="7"/>
      <c r="P106" s="30"/>
    </row>
    <row r="107" spans="1:16" x14ac:dyDescent="0.65">
      <c r="A107" s="11" t="s">
        <v>100</v>
      </c>
      <c r="B107" s="6" t="s">
        <v>79</v>
      </c>
      <c r="C107" s="5"/>
      <c r="D107" s="5"/>
      <c r="E107" s="7"/>
      <c r="F107" s="6" t="s">
        <v>90</v>
      </c>
      <c r="G107" s="5" t="s">
        <v>183</v>
      </c>
      <c r="H107" s="5" t="s">
        <v>184</v>
      </c>
      <c r="I107" s="5" t="s">
        <v>189</v>
      </c>
      <c r="J107" s="7"/>
      <c r="K107" s="6" t="s">
        <v>90</v>
      </c>
      <c r="L107" s="5" t="s">
        <v>183</v>
      </c>
      <c r="M107" s="5" t="s">
        <v>184</v>
      </c>
      <c r="N107" s="5" t="s">
        <v>189</v>
      </c>
      <c r="O107" s="7"/>
      <c r="P107" s="14"/>
    </row>
    <row r="108" spans="1:16" x14ac:dyDescent="0.65">
      <c r="A108" s="11" t="s">
        <v>61</v>
      </c>
      <c r="B108" s="6" t="s">
        <v>79</v>
      </c>
      <c r="C108" s="5"/>
      <c r="D108" s="5"/>
      <c r="E108" s="7"/>
      <c r="F108" s="6" t="s">
        <v>90</v>
      </c>
      <c r="G108" s="5" t="s">
        <v>104</v>
      </c>
      <c r="H108" s="5" t="s">
        <v>189</v>
      </c>
      <c r="I108" s="5"/>
      <c r="J108" s="7"/>
      <c r="K108" s="6" t="s">
        <v>90</v>
      </c>
      <c r="L108" s="5" t="s">
        <v>104</v>
      </c>
      <c r="M108" s="5" t="s">
        <v>189</v>
      </c>
      <c r="N108" s="5"/>
      <c r="O108" s="7"/>
      <c r="P108" s="14"/>
    </row>
    <row r="109" spans="1:16" x14ac:dyDescent="0.65">
      <c r="A109" s="11" t="s">
        <v>173</v>
      </c>
      <c r="B109" s="6" t="s">
        <v>79</v>
      </c>
      <c r="C109" s="5" t="s">
        <v>79</v>
      </c>
      <c r="D109" s="5" t="s">
        <v>79</v>
      </c>
      <c r="E109" s="7"/>
      <c r="F109" s="6" t="s">
        <v>104</v>
      </c>
      <c r="G109" s="5" t="s">
        <v>104</v>
      </c>
      <c r="H109" s="5" t="s">
        <v>189</v>
      </c>
      <c r="I109" s="5"/>
      <c r="J109" s="7"/>
      <c r="K109" s="6" t="s">
        <v>104</v>
      </c>
      <c r="L109" s="5" t="s">
        <v>104</v>
      </c>
      <c r="M109" s="5" t="s">
        <v>189</v>
      </c>
      <c r="N109" s="5"/>
      <c r="O109" s="7"/>
      <c r="P109" s="14"/>
    </row>
    <row r="110" spans="1:16" x14ac:dyDescent="0.65">
      <c r="A110" s="11" t="s">
        <v>169</v>
      </c>
      <c r="B110" s="6"/>
      <c r="C110" s="5"/>
      <c r="D110" s="5"/>
      <c r="E110" s="7"/>
      <c r="F110" s="6" t="s">
        <v>104</v>
      </c>
      <c r="G110" s="5"/>
      <c r="H110" s="5"/>
      <c r="I110" s="5"/>
      <c r="J110" s="7"/>
      <c r="K110" s="6" t="s">
        <v>104</v>
      </c>
      <c r="L110" s="5"/>
      <c r="M110" s="5"/>
      <c r="N110" s="5"/>
      <c r="O110" s="7"/>
      <c r="P110" s="14"/>
    </row>
    <row r="111" spans="1:16" x14ac:dyDescent="0.65">
      <c r="A111" s="11" t="s">
        <v>62</v>
      </c>
      <c r="B111" s="6" t="s">
        <v>79</v>
      </c>
      <c r="C111" s="5"/>
      <c r="D111" s="5"/>
      <c r="E111" s="7"/>
      <c r="F111" s="6" t="s">
        <v>90</v>
      </c>
      <c r="G111" s="5"/>
      <c r="H111" s="5"/>
      <c r="I111" s="5"/>
      <c r="J111" s="7"/>
      <c r="K111" s="6" t="s">
        <v>90</v>
      </c>
      <c r="L111" s="5"/>
      <c r="M111" s="5"/>
      <c r="N111" s="5"/>
      <c r="O111" s="7"/>
      <c r="P111" s="14"/>
    </row>
    <row r="112" spans="1:16" x14ac:dyDescent="0.65">
      <c r="A112" s="11" t="s">
        <v>63</v>
      </c>
      <c r="B112" s="6" t="s">
        <v>79</v>
      </c>
      <c r="C112" s="5"/>
      <c r="D112" s="5"/>
      <c r="E112" s="7"/>
      <c r="F112" s="6" t="s">
        <v>90</v>
      </c>
      <c r="G112" s="5" t="s">
        <v>104</v>
      </c>
      <c r="H112" s="5"/>
      <c r="I112" s="5"/>
      <c r="J112" s="7"/>
      <c r="K112" s="6" t="s">
        <v>90</v>
      </c>
      <c r="L112" s="5" t="s">
        <v>104</v>
      </c>
      <c r="M112" s="5"/>
      <c r="N112" s="5"/>
      <c r="O112" s="7"/>
      <c r="P112" s="14"/>
    </row>
    <row r="113" spans="1:16" x14ac:dyDescent="0.65">
      <c r="A113" s="11" t="s">
        <v>64</v>
      </c>
      <c r="B113" s="6" t="s">
        <v>79</v>
      </c>
      <c r="C113" s="5" t="s">
        <v>79</v>
      </c>
      <c r="D113" s="5"/>
      <c r="E113" s="7"/>
      <c r="F113" s="6" t="s">
        <v>90</v>
      </c>
      <c r="G113" s="5" t="s">
        <v>189</v>
      </c>
      <c r="H113" s="5"/>
      <c r="I113" s="5"/>
      <c r="J113" s="7"/>
      <c r="K113" s="6" t="s">
        <v>90</v>
      </c>
      <c r="L113" s="5" t="s">
        <v>189</v>
      </c>
      <c r="M113" s="5"/>
      <c r="N113" s="5"/>
      <c r="O113" s="7"/>
      <c r="P113" s="14"/>
    </row>
    <row r="114" spans="1:16" x14ac:dyDescent="0.65">
      <c r="A114" s="11" t="s">
        <v>65</v>
      </c>
      <c r="B114" s="6" t="s">
        <v>79</v>
      </c>
      <c r="C114" s="5"/>
      <c r="D114" s="5"/>
      <c r="E114" s="7"/>
      <c r="F114" s="6" t="s">
        <v>90</v>
      </c>
      <c r="G114" s="5" t="s">
        <v>104</v>
      </c>
      <c r="H114" s="5" t="s">
        <v>189</v>
      </c>
      <c r="I114" s="5"/>
      <c r="J114" s="7"/>
      <c r="K114" s="6" t="s">
        <v>90</v>
      </c>
      <c r="L114" s="5" t="s">
        <v>104</v>
      </c>
      <c r="M114" s="5" t="s">
        <v>189</v>
      </c>
      <c r="N114" s="5"/>
      <c r="O114" s="7"/>
      <c r="P114" s="14"/>
    </row>
    <row r="115" spans="1:16" x14ac:dyDescent="0.65">
      <c r="A115" s="11" t="s">
        <v>66</v>
      </c>
      <c r="B115" s="6" t="s">
        <v>79</v>
      </c>
      <c r="C115" s="5" t="s">
        <v>79</v>
      </c>
      <c r="D115" s="5" t="s">
        <v>79</v>
      </c>
      <c r="E115" s="7" t="s">
        <v>79</v>
      </c>
      <c r="F115" s="6" t="s">
        <v>90</v>
      </c>
      <c r="G115" s="5" t="s">
        <v>104</v>
      </c>
      <c r="H115" s="5" t="s">
        <v>189</v>
      </c>
      <c r="I115" s="5"/>
      <c r="J115" s="7"/>
      <c r="K115" s="6" t="s">
        <v>90</v>
      </c>
      <c r="L115" s="5" t="s">
        <v>104</v>
      </c>
      <c r="M115" s="5" t="s">
        <v>189</v>
      </c>
      <c r="N115" s="5"/>
      <c r="O115" s="7"/>
      <c r="P115" s="14"/>
    </row>
    <row r="116" spans="1:16" x14ac:dyDescent="0.65">
      <c r="A116" s="27" t="s">
        <v>178</v>
      </c>
      <c r="B116" s="6" t="s">
        <v>79</v>
      </c>
      <c r="C116" s="5"/>
      <c r="D116" s="5"/>
      <c r="E116" s="7"/>
      <c r="F116" s="6" t="s">
        <v>90</v>
      </c>
      <c r="G116" s="5" t="s">
        <v>183</v>
      </c>
      <c r="H116" s="5" t="s">
        <v>184</v>
      </c>
      <c r="I116" s="5" t="s">
        <v>185</v>
      </c>
      <c r="J116" s="7" t="s">
        <v>199</v>
      </c>
      <c r="K116" s="6" t="s">
        <v>90</v>
      </c>
      <c r="L116" s="5" t="s">
        <v>183</v>
      </c>
      <c r="M116" s="5" t="s">
        <v>184</v>
      </c>
      <c r="N116" s="5" t="s">
        <v>185</v>
      </c>
      <c r="O116" s="7" t="s">
        <v>199</v>
      </c>
      <c r="P116" s="29"/>
    </row>
    <row r="117" spans="1:16" x14ac:dyDescent="0.65">
      <c r="A117" s="28"/>
      <c r="B117" s="6"/>
      <c r="C117" s="5"/>
      <c r="D117" s="5"/>
      <c r="E117" s="7"/>
      <c r="F117" s="6" t="s">
        <v>200</v>
      </c>
      <c r="G117" s="5" t="s">
        <v>201</v>
      </c>
      <c r="H117" s="5"/>
      <c r="I117" s="5"/>
      <c r="J117" s="7"/>
      <c r="K117" s="6" t="s">
        <v>200</v>
      </c>
      <c r="L117" s="5" t="s">
        <v>201</v>
      </c>
      <c r="M117" s="5"/>
      <c r="N117" s="5"/>
      <c r="O117" s="7"/>
      <c r="P117" s="30"/>
    </row>
    <row r="118" spans="1:16" x14ac:dyDescent="0.65">
      <c r="A118" s="11" t="s">
        <v>194</v>
      </c>
      <c r="B118" s="6" t="s">
        <v>79</v>
      </c>
      <c r="C118" s="5" t="s">
        <v>79</v>
      </c>
      <c r="D118" s="5"/>
      <c r="E118" s="7"/>
      <c r="F118" s="6" t="s">
        <v>90</v>
      </c>
      <c r="G118" s="5" t="s">
        <v>104</v>
      </c>
      <c r="H118" s="5" t="s">
        <v>189</v>
      </c>
      <c r="I118" s="5"/>
      <c r="J118" s="7"/>
      <c r="K118" s="6" t="s">
        <v>90</v>
      </c>
      <c r="L118" s="5" t="s">
        <v>104</v>
      </c>
      <c r="M118" s="5" t="s">
        <v>189</v>
      </c>
      <c r="N118" s="5"/>
      <c r="O118" s="7"/>
      <c r="P118" s="14"/>
    </row>
    <row r="119" spans="1:16" x14ac:dyDescent="0.65">
      <c r="A119" s="11" t="s">
        <v>67</v>
      </c>
      <c r="B119" s="6" t="s">
        <v>79</v>
      </c>
      <c r="C119" s="5" t="s">
        <v>79</v>
      </c>
      <c r="D119" s="5"/>
      <c r="E119" s="7"/>
      <c r="F119" s="6" t="s">
        <v>90</v>
      </c>
      <c r="G119" s="5" t="s">
        <v>104</v>
      </c>
      <c r="H119" s="5" t="s">
        <v>189</v>
      </c>
      <c r="I119" s="5"/>
      <c r="J119" s="7"/>
      <c r="K119" s="6" t="s">
        <v>90</v>
      </c>
      <c r="L119" s="5" t="s">
        <v>104</v>
      </c>
      <c r="M119" s="5" t="s">
        <v>189</v>
      </c>
      <c r="N119" s="5"/>
      <c r="O119" s="7"/>
      <c r="P119" s="14"/>
    </row>
    <row r="120" spans="1:16" x14ac:dyDescent="0.65">
      <c r="A120" s="11" t="s">
        <v>96</v>
      </c>
      <c r="B120" s="6" t="s">
        <v>79</v>
      </c>
      <c r="C120" s="5"/>
      <c r="D120" s="5"/>
      <c r="E120" s="7"/>
      <c r="F120" s="6" t="s">
        <v>90</v>
      </c>
      <c r="G120" s="5" t="s">
        <v>104</v>
      </c>
      <c r="H120" s="5" t="s">
        <v>189</v>
      </c>
      <c r="I120" s="5"/>
      <c r="J120" s="7"/>
      <c r="K120" s="6" t="s">
        <v>90</v>
      </c>
      <c r="L120" s="5" t="s">
        <v>104</v>
      </c>
      <c r="M120" s="5" t="s">
        <v>189</v>
      </c>
      <c r="N120" s="5"/>
      <c r="O120" s="7"/>
      <c r="P120" s="14"/>
    </row>
    <row r="121" spans="1:16" x14ac:dyDescent="0.65">
      <c r="A121" s="11" t="s">
        <v>102</v>
      </c>
      <c r="B121" s="6" t="s">
        <v>79</v>
      </c>
      <c r="C121" s="5"/>
      <c r="D121" s="5"/>
      <c r="E121" s="7"/>
      <c r="F121" s="6" t="s">
        <v>90</v>
      </c>
      <c r="G121" s="5" t="s">
        <v>183</v>
      </c>
      <c r="H121" s="5" t="s">
        <v>184</v>
      </c>
      <c r="I121" s="5" t="s">
        <v>189</v>
      </c>
      <c r="J121" s="7"/>
      <c r="K121" s="6" t="s">
        <v>90</v>
      </c>
      <c r="L121" s="5" t="s">
        <v>183</v>
      </c>
      <c r="M121" s="5" t="s">
        <v>184</v>
      </c>
      <c r="N121" s="5" t="s">
        <v>189</v>
      </c>
      <c r="O121" s="7"/>
      <c r="P121" s="14"/>
    </row>
    <row r="122" spans="1:16" x14ac:dyDescent="0.65">
      <c r="A122" s="11" t="s">
        <v>101</v>
      </c>
      <c r="B122" s="6" t="s">
        <v>79</v>
      </c>
      <c r="C122" s="5"/>
      <c r="D122" s="5"/>
      <c r="E122" s="7"/>
      <c r="F122" s="6" t="s">
        <v>90</v>
      </c>
      <c r="G122" s="5" t="s">
        <v>183</v>
      </c>
      <c r="H122" s="5" t="s">
        <v>184</v>
      </c>
      <c r="I122" s="5" t="s">
        <v>189</v>
      </c>
      <c r="J122" s="7"/>
      <c r="K122" s="6" t="s">
        <v>90</v>
      </c>
      <c r="L122" s="5" t="s">
        <v>183</v>
      </c>
      <c r="M122" s="5" t="s">
        <v>184</v>
      </c>
      <c r="N122" s="5" t="s">
        <v>189</v>
      </c>
      <c r="O122" s="7"/>
      <c r="P122" s="14"/>
    </row>
    <row r="123" spans="1:16" x14ac:dyDescent="0.65">
      <c r="A123" s="11" t="s">
        <v>68</v>
      </c>
      <c r="B123" s="6" t="s">
        <v>79</v>
      </c>
      <c r="C123" s="5" t="s">
        <v>79</v>
      </c>
      <c r="D123" s="5"/>
      <c r="E123" s="7"/>
      <c r="F123" s="6" t="s">
        <v>90</v>
      </c>
      <c r="G123" s="5" t="s">
        <v>104</v>
      </c>
      <c r="H123" s="5" t="s">
        <v>189</v>
      </c>
      <c r="I123" s="5"/>
      <c r="J123" s="7"/>
      <c r="K123" s="6" t="s">
        <v>90</v>
      </c>
      <c r="L123" s="5" t="s">
        <v>104</v>
      </c>
      <c r="M123" s="5" t="s">
        <v>189</v>
      </c>
      <c r="N123" s="5"/>
      <c r="O123" s="7"/>
      <c r="P123" s="14"/>
    </row>
    <row r="124" spans="1:16" x14ac:dyDescent="0.65">
      <c r="A124" s="11" t="s">
        <v>69</v>
      </c>
      <c r="B124" s="6" t="s">
        <v>79</v>
      </c>
      <c r="C124" s="5"/>
      <c r="D124" s="5"/>
      <c r="E124" s="7"/>
      <c r="F124" s="6" t="s">
        <v>90</v>
      </c>
      <c r="G124" s="5" t="s">
        <v>104</v>
      </c>
      <c r="H124" s="5" t="s">
        <v>189</v>
      </c>
      <c r="I124" s="5"/>
      <c r="J124" s="7"/>
      <c r="K124" s="6" t="s">
        <v>90</v>
      </c>
      <c r="L124" s="5" t="s">
        <v>104</v>
      </c>
      <c r="M124" s="5" t="s">
        <v>189</v>
      </c>
      <c r="N124" s="5"/>
      <c r="O124" s="7"/>
      <c r="P124" s="14"/>
    </row>
    <row r="125" spans="1:16" x14ac:dyDescent="0.65">
      <c r="A125" s="11" t="s">
        <v>70</v>
      </c>
      <c r="B125" s="6" t="s">
        <v>79</v>
      </c>
      <c r="C125" s="5"/>
      <c r="D125" s="5"/>
      <c r="E125" s="7"/>
      <c r="F125" s="6" t="s">
        <v>104</v>
      </c>
      <c r="G125" s="5"/>
      <c r="H125" s="5"/>
      <c r="I125" s="5"/>
      <c r="J125" s="7"/>
      <c r="K125" s="6" t="s">
        <v>104</v>
      </c>
      <c r="L125" s="5"/>
      <c r="M125" s="5"/>
      <c r="N125" s="5"/>
      <c r="O125" s="7"/>
      <c r="P125" s="14"/>
    </row>
    <row r="126" spans="1:16" x14ac:dyDescent="0.65">
      <c r="A126" s="11" t="s">
        <v>71</v>
      </c>
      <c r="B126" s="6" t="s">
        <v>79</v>
      </c>
      <c r="C126" s="5"/>
      <c r="D126" s="5"/>
      <c r="E126" s="7"/>
      <c r="F126" s="6" t="s">
        <v>90</v>
      </c>
      <c r="G126" s="5" t="s">
        <v>104</v>
      </c>
      <c r="H126" s="5" t="s">
        <v>189</v>
      </c>
      <c r="I126" s="5"/>
      <c r="J126" s="7"/>
      <c r="K126" s="6" t="s">
        <v>90</v>
      </c>
      <c r="L126" s="5" t="s">
        <v>104</v>
      </c>
      <c r="M126" s="5" t="s">
        <v>189</v>
      </c>
      <c r="N126" s="5"/>
      <c r="O126" s="7"/>
      <c r="P126" s="14"/>
    </row>
    <row r="127" spans="1:16" x14ac:dyDescent="0.65">
      <c r="A127" s="11" t="s">
        <v>72</v>
      </c>
      <c r="B127" s="6" t="s">
        <v>79</v>
      </c>
      <c r="C127" s="5"/>
      <c r="D127" s="5"/>
      <c r="E127" s="7"/>
      <c r="F127" s="6" t="s">
        <v>90</v>
      </c>
      <c r="G127" s="5" t="s">
        <v>104</v>
      </c>
      <c r="H127" s="5" t="s">
        <v>189</v>
      </c>
      <c r="I127" s="5"/>
      <c r="J127" s="7"/>
      <c r="K127" s="6" t="s">
        <v>90</v>
      </c>
      <c r="L127" s="5" t="s">
        <v>104</v>
      </c>
      <c r="M127" s="5" t="s">
        <v>189</v>
      </c>
      <c r="N127" s="5"/>
      <c r="O127" s="7"/>
      <c r="P127" s="14"/>
    </row>
    <row r="128" spans="1:16" x14ac:dyDescent="0.65">
      <c r="A128" s="27" t="s">
        <v>97</v>
      </c>
      <c r="B128" s="6" t="s">
        <v>79</v>
      </c>
      <c r="C128" s="5" t="s">
        <v>79</v>
      </c>
      <c r="D128" s="5"/>
      <c r="E128" s="7"/>
      <c r="F128" s="6" t="s">
        <v>90</v>
      </c>
      <c r="G128" s="5" t="s">
        <v>183</v>
      </c>
      <c r="H128" s="5" t="s">
        <v>184</v>
      </c>
      <c r="I128" s="5" t="s">
        <v>185</v>
      </c>
      <c r="J128" s="7" t="s">
        <v>186</v>
      </c>
      <c r="K128" s="6" t="s">
        <v>90</v>
      </c>
      <c r="L128" s="5" t="s">
        <v>183</v>
      </c>
      <c r="M128" s="5" t="s">
        <v>184</v>
      </c>
      <c r="N128" s="5" t="s">
        <v>185</v>
      </c>
      <c r="O128" s="7" t="s">
        <v>186</v>
      </c>
      <c r="P128" s="29"/>
    </row>
    <row r="129" spans="1:16" x14ac:dyDescent="0.65">
      <c r="A129" s="28"/>
      <c r="B129" s="6"/>
      <c r="C129" s="5"/>
      <c r="D129" s="5"/>
      <c r="E129" s="7"/>
      <c r="F129" s="6" t="s">
        <v>187</v>
      </c>
      <c r="G129" s="5" t="s">
        <v>188</v>
      </c>
      <c r="H129" s="5" t="s">
        <v>189</v>
      </c>
      <c r="I129" s="5"/>
      <c r="J129" s="7"/>
      <c r="K129" s="6" t="s">
        <v>187</v>
      </c>
      <c r="L129" s="5" t="s">
        <v>188</v>
      </c>
      <c r="M129" s="5" t="s">
        <v>189</v>
      </c>
      <c r="N129" s="5"/>
      <c r="O129" s="7"/>
      <c r="P129" s="30"/>
    </row>
    <row r="130" spans="1:16" x14ac:dyDescent="0.65">
      <c r="A130" s="11" t="s">
        <v>73</v>
      </c>
      <c r="B130" s="6" t="s">
        <v>79</v>
      </c>
      <c r="C130" s="5" t="s">
        <v>79</v>
      </c>
      <c r="D130" s="5"/>
      <c r="E130" s="7"/>
      <c r="F130" s="6" t="s">
        <v>90</v>
      </c>
      <c r="G130" s="5" t="s">
        <v>183</v>
      </c>
      <c r="H130" s="5" t="s">
        <v>184</v>
      </c>
      <c r="I130" s="5" t="s">
        <v>185</v>
      </c>
      <c r="J130" s="7" t="s">
        <v>189</v>
      </c>
      <c r="K130" s="6" t="s">
        <v>90</v>
      </c>
      <c r="L130" s="5" t="s">
        <v>183</v>
      </c>
      <c r="M130" s="5" t="s">
        <v>184</v>
      </c>
      <c r="N130" s="5" t="s">
        <v>185</v>
      </c>
      <c r="O130" s="7" t="s">
        <v>189</v>
      </c>
      <c r="P130" s="14"/>
    </row>
    <row r="131" spans="1:16" x14ac:dyDescent="0.65">
      <c r="A131" s="11" t="s">
        <v>157</v>
      </c>
      <c r="B131" s="6" t="s">
        <v>79</v>
      </c>
      <c r="C131" s="5"/>
      <c r="D131" s="5"/>
      <c r="E131" s="7"/>
      <c r="F131" s="6" t="s">
        <v>90</v>
      </c>
      <c r="G131" s="5" t="s">
        <v>183</v>
      </c>
      <c r="H131" s="5" t="s">
        <v>184</v>
      </c>
      <c r="I131" s="5" t="s">
        <v>199</v>
      </c>
      <c r="J131" s="7" t="s">
        <v>200</v>
      </c>
      <c r="K131" s="6" t="s">
        <v>90</v>
      </c>
      <c r="L131" s="5" t="s">
        <v>183</v>
      </c>
      <c r="M131" s="5" t="s">
        <v>184</v>
      </c>
      <c r="N131" s="5" t="s">
        <v>199</v>
      </c>
      <c r="O131" s="7" t="s">
        <v>200</v>
      </c>
      <c r="P131" s="14"/>
    </row>
    <row r="132" spans="1:16" x14ac:dyDescent="0.65">
      <c r="A132" s="11" t="s">
        <v>74</v>
      </c>
      <c r="B132" s="6" t="s">
        <v>79</v>
      </c>
      <c r="C132" s="5" t="s">
        <v>79</v>
      </c>
      <c r="D132" s="5"/>
      <c r="E132" s="7"/>
      <c r="F132" s="6" t="s">
        <v>90</v>
      </c>
      <c r="G132" s="5" t="s">
        <v>104</v>
      </c>
      <c r="H132" s="5" t="s">
        <v>189</v>
      </c>
      <c r="I132" s="5"/>
      <c r="J132" s="7"/>
      <c r="K132" s="6" t="s">
        <v>90</v>
      </c>
      <c r="L132" s="5" t="s">
        <v>104</v>
      </c>
      <c r="M132" s="5" t="s">
        <v>189</v>
      </c>
      <c r="N132" s="5"/>
      <c r="O132" s="7"/>
      <c r="P132" s="14"/>
    </row>
    <row r="133" spans="1:16" x14ac:dyDescent="0.65">
      <c r="A133" s="11" t="s">
        <v>75</v>
      </c>
      <c r="B133" s="6" t="s">
        <v>79</v>
      </c>
      <c r="C133" s="5" t="s">
        <v>79</v>
      </c>
      <c r="D133" s="5"/>
      <c r="E133" s="7"/>
      <c r="F133" s="6" t="s">
        <v>90</v>
      </c>
      <c r="G133" s="5" t="s">
        <v>104</v>
      </c>
      <c r="H133" s="5" t="s">
        <v>189</v>
      </c>
      <c r="I133" s="5"/>
      <c r="J133" s="7"/>
      <c r="K133" s="6" t="s">
        <v>90</v>
      </c>
      <c r="L133" s="5" t="s">
        <v>104</v>
      </c>
      <c r="M133" s="5" t="s">
        <v>189</v>
      </c>
      <c r="N133" s="5"/>
      <c r="O133" s="7"/>
      <c r="P133" s="14"/>
    </row>
    <row r="134" spans="1:16" x14ac:dyDescent="0.65">
      <c r="A134" s="11" t="s">
        <v>76</v>
      </c>
      <c r="B134" s="6" t="s">
        <v>79</v>
      </c>
      <c r="C134" s="5" t="s">
        <v>79</v>
      </c>
      <c r="D134" s="5"/>
      <c r="E134" s="7"/>
      <c r="F134" s="6" t="s">
        <v>90</v>
      </c>
      <c r="G134" s="5" t="s">
        <v>183</v>
      </c>
      <c r="H134" s="5" t="s">
        <v>184</v>
      </c>
      <c r="I134" s="5" t="s">
        <v>199</v>
      </c>
      <c r="J134" s="7" t="s">
        <v>200</v>
      </c>
      <c r="K134" s="6" t="s">
        <v>90</v>
      </c>
      <c r="L134" s="5" t="s">
        <v>183</v>
      </c>
      <c r="M134" s="5" t="s">
        <v>184</v>
      </c>
      <c r="N134" s="5" t="s">
        <v>199</v>
      </c>
      <c r="O134" s="7" t="s">
        <v>200</v>
      </c>
      <c r="P134" s="14"/>
    </row>
    <row r="135" spans="1:16" x14ac:dyDescent="0.65">
      <c r="A135" s="11" t="s">
        <v>77</v>
      </c>
      <c r="B135" s="6" t="s">
        <v>79</v>
      </c>
      <c r="C135" s="5"/>
      <c r="D135" s="5"/>
      <c r="E135" s="7"/>
      <c r="F135" s="6" t="s">
        <v>90</v>
      </c>
      <c r="G135" s="5" t="s">
        <v>104</v>
      </c>
      <c r="H135" s="5" t="s">
        <v>189</v>
      </c>
      <c r="I135" s="5"/>
      <c r="J135" s="7"/>
      <c r="K135" s="6" t="s">
        <v>90</v>
      </c>
      <c r="L135" s="5" t="s">
        <v>104</v>
      </c>
      <c r="M135" s="5" t="s">
        <v>189</v>
      </c>
      <c r="N135" s="5"/>
      <c r="O135" s="7"/>
      <c r="P135" s="14"/>
    </row>
    <row r="136" spans="1:16" ht="20.399999999999999" thickBot="1" x14ac:dyDescent="0.7">
      <c r="A136" s="12" t="s">
        <v>78</v>
      </c>
      <c r="B136" s="8" t="s">
        <v>79</v>
      </c>
      <c r="C136" s="13" t="s">
        <v>79</v>
      </c>
      <c r="D136" s="13"/>
      <c r="E136" s="9"/>
      <c r="F136" s="8" t="s">
        <v>90</v>
      </c>
      <c r="G136" s="13" t="s">
        <v>104</v>
      </c>
      <c r="H136" s="13" t="s">
        <v>199</v>
      </c>
      <c r="I136" s="13" t="s">
        <v>200</v>
      </c>
      <c r="J136" s="9"/>
      <c r="K136" s="8" t="s">
        <v>90</v>
      </c>
      <c r="L136" s="13" t="s">
        <v>104</v>
      </c>
      <c r="M136" s="13" t="s">
        <v>199</v>
      </c>
      <c r="N136" s="13" t="s">
        <v>200</v>
      </c>
      <c r="O136" s="9"/>
      <c r="P136" s="20"/>
    </row>
    <row r="137" spans="1:16" ht="20.399999999999999" thickTop="1" x14ac:dyDescent="0.65"/>
    <row r="138" spans="1:16" ht="29.4" x14ac:dyDescent="0.95">
      <c r="A138" s="25" t="s">
        <v>108</v>
      </c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</row>
    <row r="139" spans="1:16" ht="20.399999999999999" thickBot="1" x14ac:dyDescent="0.7"/>
    <row r="140" spans="1:16" ht="20.399999999999999" thickTop="1" x14ac:dyDescent="0.65">
      <c r="A140" s="15" t="s">
        <v>109</v>
      </c>
      <c r="B140" s="16" t="s">
        <v>79</v>
      </c>
      <c r="C140" s="17"/>
      <c r="D140" s="17"/>
      <c r="E140" s="18"/>
      <c r="F140" s="16" t="s">
        <v>90</v>
      </c>
      <c r="G140" s="17" t="s">
        <v>104</v>
      </c>
      <c r="H140" s="17" t="s">
        <v>189</v>
      </c>
      <c r="I140" s="17"/>
      <c r="J140" s="18"/>
      <c r="K140" s="16" t="s">
        <v>90</v>
      </c>
      <c r="L140" s="17" t="s">
        <v>104</v>
      </c>
      <c r="M140" s="17" t="s">
        <v>189</v>
      </c>
      <c r="N140" s="17"/>
      <c r="O140" s="18"/>
      <c r="P140" s="19"/>
    </row>
    <row r="141" spans="1:16" x14ac:dyDescent="0.65">
      <c r="A141" s="11" t="s">
        <v>110</v>
      </c>
      <c r="B141" s="6" t="s">
        <v>79</v>
      </c>
      <c r="C141" s="5"/>
      <c r="D141" s="5"/>
      <c r="E141" s="7"/>
      <c r="F141" s="6" t="s">
        <v>90</v>
      </c>
      <c r="G141" s="5" t="s">
        <v>104</v>
      </c>
      <c r="H141" s="5" t="s">
        <v>189</v>
      </c>
      <c r="I141" s="5"/>
      <c r="J141" s="7"/>
      <c r="K141" s="6" t="s">
        <v>90</v>
      </c>
      <c r="L141" s="5" t="s">
        <v>104</v>
      </c>
      <c r="M141" s="5" t="s">
        <v>189</v>
      </c>
      <c r="N141" s="5"/>
      <c r="O141" s="7"/>
      <c r="P141" s="14"/>
    </row>
    <row r="142" spans="1:16" x14ac:dyDescent="0.65">
      <c r="A142" s="11" t="s">
        <v>111</v>
      </c>
      <c r="B142" s="6" t="s">
        <v>79</v>
      </c>
      <c r="C142" s="5"/>
      <c r="D142" s="5"/>
      <c r="E142" s="7"/>
      <c r="F142" s="6" t="s">
        <v>90</v>
      </c>
      <c r="G142" s="5" t="s">
        <v>104</v>
      </c>
      <c r="H142" s="5"/>
      <c r="I142" s="5"/>
      <c r="J142" s="7"/>
      <c r="K142" s="6" t="s">
        <v>90</v>
      </c>
      <c r="L142" s="5" t="s">
        <v>104</v>
      </c>
      <c r="M142" s="5"/>
      <c r="N142" s="5"/>
      <c r="O142" s="7"/>
      <c r="P142" s="14"/>
    </row>
    <row r="143" spans="1:16" x14ac:dyDescent="0.65">
      <c r="A143" s="11" t="s">
        <v>112</v>
      </c>
      <c r="B143" s="6" t="s">
        <v>79</v>
      </c>
      <c r="C143" s="5"/>
      <c r="D143" s="5"/>
      <c r="E143" s="7"/>
      <c r="F143" s="6" t="s">
        <v>90</v>
      </c>
      <c r="G143" s="5"/>
      <c r="H143" s="5"/>
      <c r="I143" s="5"/>
      <c r="J143" s="7"/>
      <c r="K143" s="6" t="s">
        <v>90</v>
      </c>
      <c r="L143" s="5"/>
      <c r="M143" s="5"/>
      <c r="N143" s="5"/>
      <c r="O143" s="7"/>
      <c r="P143" s="14"/>
    </row>
    <row r="144" spans="1:16" x14ac:dyDescent="0.65">
      <c r="A144" s="11" t="s">
        <v>197</v>
      </c>
      <c r="B144" s="6" t="s">
        <v>79</v>
      </c>
      <c r="C144" s="5"/>
      <c r="D144" s="5"/>
      <c r="E144" s="7"/>
      <c r="F144" s="6" t="s">
        <v>104</v>
      </c>
      <c r="G144" s="5" t="s">
        <v>189</v>
      </c>
      <c r="H144" s="5"/>
      <c r="I144" s="5"/>
      <c r="J144" s="7"/>
      <c r="K144" s="6" t="s">
        <v>104</v>
      </c>
      <c r="L144" s="5" t="s">
        <v>189</v>
      </c>
      <c r="M144" s="5"/>
      <c r="N144" s="5"/>
      <c r="O144" s="7"/>
      <c r="P144" s="14"/>
    </row>
    <row r="145" spans="1:16" x14ac:dyDescent="0.65">
      <c r="A145" s="11" t="s">
        <v>193</v>
      </c>
      <c r="B145" s="6" t="s">
        <v>79</v>
      </c>
      <c r="C145" s="5"/>
      <c r="D145" s="5"/>
      <c r="E145" s="7"/>
      <c r="F145" s="6" t="s">
        <v>189</v>
      </c>
      <c r="G145" s="5"/>
      <c r="H145" s="5"/>
      <c r="I145" s="5"/>
      <c r="J145" s="7"/>
      <c r="K145" s="6" t="s">
        <v>189</v>
      </c>
      <c r="L145" s="5"/>
      <c r="M145" s="5"/>
      <c r="N145" s="5"/>
      <c r="O145" s="7"/>
      <c r="P145" s="14"/>
    </row>
    <row r="146" spans="1:16" x14ac:dyDescent="0.65">
      <c r="A146" s="11" t="s">
        <v>191</v>
      </c>
      <c r="B146" s="6" t="s">
        <v>79</v>
      </c>
      <c r="C146" s="5"/>
      <c r="D146" s="5"/>
      <c r="E146" s="7"/>
      <c r="F146" s="6" t="s">
        <v>189</v>
      </c>
      <c r="G146" s="5"/>
      <c r="H146" s="5"/>
      <c r="I146" s="5"/>
      <c r="J146" s="7"/>
      <c r="K146" s="6" t="s">
        <v>189</v>
      </c>
      <c r="L146" s="5"/>
      <c r="M146" s="5"/>
      <c r="N146" s="5"/>
      <c r="O146" s="7"/>
      <c r="P146" s="14"/>
    </row>
    <row r="147" spans="1:16" x14ac:dyDescent="0.65">
      <c r="A147" s="11" t="s">
        <v>158</v>
      </c>
      <c r="B147" s="6" t="s">
        <v>79</v>
      </c>
      <c r="C147" s="5"/>
      <c r="D147" s="5"/>
      <c r="E147" s="7"/>
      <c r="F147" s="6" t="s">
        <v>104</v>
      </c>
      <c r="G147" s="5"/>
      <c r="H147" s="5"/>
      <c r="I147" s="5"/>
      <c r="J147" s="7"/>
      <c r="K147" s="6" t="s">
        <v>104</v>
      </c>
      <c r="L147" s="5"/>
      <c r="M147" s="5"/>
      <c r="N147" s="5"/>
      <c r="O147" s="7"/>
      <c r="P147" s="14"/>
    </row>
    <row r="148" spans="1:16" x14ac:dyDescent="0.65">
      <c r="A148" s="11" t="s">
        <v>113</v>
      </c>
      <c r="B148" s="6" t="s">
        <v>79</v>
      </c>
      <c r="C148" s="5"/>
      <c r="D148" s="5"/>
      <c r="E148" s="7"/>
      <c r="F148" s="6" t="s">
        <v>90</v>
      </c>
      <c r="G148" s="5" t="s">
        <v>104</v>
      </c>
      <c r="H148" s="5" t="s">
        <v>189</v>
      </c>
      <c r="I148" s="5"/>
      <c r="J148" s="7"/>
      <c r="K148" s="6" t="s">
        <v>90</v>
      </c>
      <c r="L148" s="5" t="s">
        <v>104</v>
      </c>
      <c r="M148" s="5" t="s">
        <v>189</v>
      </c>
      <c r="N148" s="5"/>
      <c r="O148" s="7"/>
      <c r="P148" s="14"/>
    </row>
    <row r="149" spans="1:16" x14ac:dyDescent="0.65">
      <c r="A149" s="11" t="s">
        <v>165</v>
      </c>
      <c r="B149" s="6" t="s">
        <v>79</v>
      </c>
      <c r="C149" s="5"/>
      <c r="D149" s="5"/>
      <c r="E149" s="7"/>
      <c r="F149" s="6" t="s">
        <v>90</v>
      </c>
      <c r="G149" s="5" t="s">
        <v>104</v>
      </c>
      <c r="H149" s="5" t="s">
        <v>189</v>
      </c>
      <c r="I149" s="5"/>
      <c r="J149" s="7"/>
      <c r="K149" s="6" t="s">
        <v>90</v>
      </c>
      <c r="L149" s="5" t="s">
        <v>104</v>
      </c>
      <c r="M149" s="5" t="s">
        <v>189</v>
      </c>
      <c r="N149" s="5"/>
      <c r="O149" s="7"/>
      <c r="P149" s="14"/>
    </row>
    <row r="150" spans="1:16" x14ac:dyDescent="0.65">
      <c r="A150" s="11" t="s">
        <v>148</v>
      </c>
      <c r="B150" s="6" t="s">
        <v>79</v>
      </c>
      <c r="C150" s="5"/>
      <c r="D150" s="5"/>
      <c r="E150" s="7"/>
      <c r="F150" s="6" t="s">
        <v>90</v>
      </c>
      <c r="G150" s="5" t="s">
        <v>104</v>
      </c>
      <c r="H150" s="5" t="s">
        <v>189</v>
      </c>
      <c r="I150" s="5"/>
      <c r="J150" s="7"/>
      <c r="K150" s="6" t="s">
        <v>90</v>
      </c>
      <c r="L150" s="5" t="s">
        <v>104</v>
      </c>
      <c r="M150" s="5" t="s">
        <v>189</v>
      </c>
      <c r="N150" s="5"/>
      <c r="O150" s="7"/>
      <c r="P150" s="14"/>
    </row>
    <row r="151" spans="1:16" x14ac:dyDescent="0.65">
      <c r="A151" s="11" t="s">
        <v>115</v>
      </c>
      <c r="B151" s="6" t="s">
        <v>79</v>
      </c>
      <c r="C151" s="5"/>
      <c r="D151" s="5"/>
      <c r="E151" s="7"/>
      <c r="F151" s="6" t="s">
        <v>90</v>
      </c>
      <c r="G151" s="5" t="s">
        <v>104</v>
      </c>
      <c r="H151" s="5" t="s">
        <v>189</v>
      </c>
      <c r="I151" s="5"/>
      <c r="J151" s="7"/>
      <c r="K151" s="6" t="s">
        <v>90</v>
      </c>
      <c r="L151" s="5" t="s">
        <v>104</v>
      </c>
      <c r="M151" s="5" t="s">
        <v>189</v>
      </c>
      <c r="N151" s="5"/>
      <c r="O151" s="7"/>
      <c r="P151" s="14"/>
    </row>
    <row r="152" spans="1:16" x14ac:dyDescent="0.65">
      <c r="A152" s="11" t="s">
        <v>116</v>
      </c>
      <c r="B152" s="6" t="s">
        <v>79</v>
      </c>
      <c r="C152" s="5"/>
      <c r="D152" s="5"/>
      <c r="E152" s="7"/>
      <c r="F152" s="6" t="s">
        <v>90</v>
      </c>
      <c r="G152" s="5" t="s">
        <v>104</v>
      </c>
      <c r="H152" s="5" t="s">
        <v>189</v>
      </c>
      <c r="I152" s="5"/>
      <c r="J152" s="7"/>
      <c r="K152" s="6" t="s">
        <v>90</v>
      </c>
      <c r="L152" s="5" t="s">
        <v>104</v>
      </c>
      <c r="M152" s="5" t="s">
        <v>189</v>
      </c>
      <c r="N152" s="5"/>
      <c r="O152" s="7"/>
      <c r="P152" s="14"/>
    </row>
    <row r="153" spans="1:16" x14ac:dyDescent="0.65">
      <c r="A153" s="11" t="s">
        <v>117</v>
      </c>
      <c r="B153" s="6" t="s">
        <v>79</v>
      </c>
      <c r="C153" s="5"/>
      <c r="D153" s="5"/>
      <c r="E153" s="7"/>
      <c r="F153" s="6" t="s">
        <v>90</v>
      </c>
      <c r="G153" s="5" t="s">
        <v>104</v>
      </c>
      <c r="H153" s="5" t="s">
        <v>189</v>
      </c>
      <c r="I153" s="5"/>
      <c r="J153" s="7"/>
      <c r="K153" s="6" t="s">
        <v>90</v>
      </c>
      <c r="L153" s="5" t="s">
        <v>104</v>
      </c>
      <c r="M153" s="5" t="s">
        <v>189</v>
      </c>
      <c r="N153" s="5"/>
      <c r="O153" s="7"/>
      <c r="P153" s="14"/>
    </row>
    <row r="154" spans="1:16" x14ac:dyDescent="0.65">
      <c r="A154" s="11" t="s">
        <v>118</v>
      </c>
      <c r="B154" s="6" t="s">
        <v>79</v>
      </c>
      <c r="C154" s="5"/>
      <c r="D154" s="5"/>
      <c r="E154" s="7"/>
      <c r="F154" s="6" t="s">
        <v>90</v>
      </c>
      <c r="G154" s="5" t="s">
        <v>104</v>
      </c>
      <c r="H154" s="5" t="s">
        <v>189</v>
      </c>
      <c r="I154" s="5"/>
      <c r="J154" s="7"/>
      <c r="K154" s="6" t="s">
        <v>90</v>
      </c>
      <c r="L154" s="5" t="s">
        <v>104</v>
      </c>
      <c r="M154" s="5" t="s">
        <v>189</v>
      </c>
      <c r="N154" s="5"/>
      <c r="O154" s="7"/>
      <c r="P154" s="14"/>
    </row>
    <row r="155" spans="1:16" x14ac:dyDescent="0.65">
      <c r="A155" s="11" t="s">
        <v>119</v>
      </c>
      <c r="B155" s="6" t="s">
        <v>79</v>
      </c>
      <c r="C155" s="5"/>
      <c r="D155" s="5"/>
      <c r="E155" s="7"/>
      <c r="F155" s="6" t="s">
        <v>90</v>
      </c>
      <c r="G155" s="5" t="s">
        <v>104</v>
      </c>
      <c r="H155" s="5" t="s">
        <v>189</v>
      </c>
      <c r="I155" s="5"/>
      <c r="J155" s="7"/>
      <c r="K155" s="6" t="s">
        <v>90</v>
      </c>
      <c r="L155" s="5" t="s">
        <v>104</v>
      </c>
      <c r="M155" s="5" t="s">
        <v>189</v>
      </c>
      <c r="N155" s="5"/>
      <c r="O155" s="7"/>
      <c r="P155" s="14"/>
    </row>
    <row r="156" spans="1:16" x14ac:dyDescent="0.65">
      <c r="A156" s="11" t="s">
        <v>120</v>
      </c>
      <c r="B156" s="6" t="s">
        <v>79</v>
      </c>
      <c r="C156" s="5"/>
      <c r="D156" s="5"/>
      <c r="E156" s="7"/>
      <c r="F156" s="6" t="s">
        <v>90</v>
      </c>
      <c r="G156" s="5" t="s">
        <v>104</v>
      </c>
      <c r="H156" s="5"/>
      <c r="I156" s="5"/>
      <c r="J156" s="7"/>
      <c r="K156" s="6" t="s">
        <v>90</v>
      </c>
      <c r="L156" s="5" t="s">
        <v>104</v>
      </c>
      <c r="M156" s="5"/>
      <c r="N156" s="5"/>
      <c r="O156" s="7"/>
      <c r="P156" s="14"/>
    </row>
    <row r="157" spans="1:16" x14ac:dyDescent="0.65">
      <c r="A157" s="11" t="s">
        <v>182</v>
      </c>
      <c r="B157" s="6" t="s">
        <v>79</v>
      </c>
      <c r="C157" s="5"/>
      <c r="D157" s="5"/>
      <c r="E157" s="7"/>
      <c r="F157" s="6" t="s">
        <v>104</v>
      </c>
      <c r="G157" s="5" t="s">
        <v>189</v>
      </c>
      <c r="H157" s="5"/>
      <c r="I157" s="5"/>
      <c r="J157" s="7"/>
      <c r="K157" s="6" t="s">
        <v>104</v>
      </c>
      <c r="L157" s="5" t="s">
        <v>189</v>
      </c>
      <c r="M157" s="5"/>
      <c r="N157" s="5"/>
      <c r="O157" s="7"/>
      <c r="P157" s="14"/>
    </row>
    <row r="158" spans="1:16" x14ac:dyDescent="0.65">
      <c r="A158" s="11" t="s">
        <v>181</v>
      </c>
      <c r="B158" s="6" t="s">
        <v>79</v>
      </c>
      <c r="C158" s="5" t="s">
        <v>79</v>
      </c>
      <c r="D158" s="5"/>
      <c r="E158" s="7"/>
      <c r="F158" s="6" t="s">
        <v>104</v>
      </c>
      <c r="G158" s="5"/>
      <c r="H158" s="5"/>
      <c r="I158" s="5"/>
      <c r="J158" s="7"/>
      <c r="K158" s="6" t="s">
        <v>104</v>
      </c>
      <c r="L158" s="5"/>
      <c r="M158" s="5"/>
      <c r="N158" s="5"/>
      <c r="O158" s="7"/>
      <c r="P158" s="14"/>
    </row>
    <row r="159" spans="1:16" x14ac:dyDescent="0.65">
      <c r="A159" s="11" t="s">
        <v>156</v>
      </c>
      <c r="B159" s="6" t="s">
        <v>79</v>
      </c>
      <c r="C159" s="5"/>
      <c r="D159" s="5"/>
      <c r="E159" s="7"/>
      <c r="F159" s="6" t="s">
        <v>104</v>
      </c>
      <c r="G159" s="5"/>
      <c r="H159" s="5"/>
      <c r="I159" s="5"/>
      <c r="J159" s="7"/>
      <c r="K159" s="6" t="s">
        <v>104</v>
      </c>
      <c r="L159" s="5"/>
      <c r="M159" s="5"/>
      <c r="N159" s="5"/>
      <c r="O159" s="7"/>
      <c r="P159" s="14"/>
    </row>
    <row r="160" spans="1:16" x14ac:dyDescent="0.65">
      <c r="A160" s="11" t="s">
        <v>190</v>
      </c>
      <c r="B160" s="6" t="s">
        <v>79</v>
      </c>
      <c r="C160" s="5"/>
      <c r="D160" s="5"/>
      <c r="E160" s="7"/>
      <c r="F160" s="6" t="s">
        <v>189</v>
      </c>
      <c r="G160" s="5"/>
      <c r="H160" s="5"/>
      <c r="I160" s="5"/>
      <c r="J160" s="7"/>
      <c r="K160" s="6" t="s">
        <v>189</v>
      </c>
      <c r="L160" s="5"/>
      <c r="M160" s="5"/>
      <c r="N160" s="5"/>
      <c r="O160" s="7"/>
      <c r="P160" s="14"/>
    </row>
    <row r="161" spans="1:16" x14ac:dyDescent="0.65">
      <c r="A161" s="11" t="s">
        <v>121</v>
      </c>
      <c r="B161" s="6" t="s">
        <v>79</v>
      </c>
      <c r="C161" s="5" t="s">
        <v>79</v>
      </c>
      <c r="D161" s="5" t="s">
        <v>79</v>
      </c>
      <c r="E161" s="7"/>
      <c r="F161" s="6" t="s">
        <v>90</v>
      </c>
      <c r="G161" s="5" t="s">
        <v>104</v>
      </c>
      <c r="H161" s="5" t="s">
        <v>199</v>
      </c>
      <c r="I161" s="5" t="s">
        <v>200</v>
      </c>
      <c r="J161" s="7"/>
      <c r="K161" s="6" t="s">
        <v>90</v>
      </c>
      <c r="L161" s="5" t="s">
        <v>104</v>
      </c>
      <c r="M161" s="5" t="s">
        <v>199</v>
      </c>
      <c r="N161" s="5" t="s">
        <v>200</v>
      </c>
      <c r="O161" s="7"/>
      <c r="P161" s="14"/>
    </row>
    <row r="162" spans="1:16" x14ac:dyDescent="0.65">
      <c r="A162" s="11" t="s">
        <v>122</v>
      </c>
      <c r="B162" s="6" t="s">
        <v>79</v>
      </c>
      <c r="C162" s="5"/>
      <c r="D162" s="5"/>
      <c r="E162" s="7"/>
      <c r="F162" s="6" t="s">
        <v>90</v>
      </c>
      <c r="G162" s="5" t="s">
        <v>104</v>
      </c>
      <c r="H162" s="5" t="s">
        <v>189</v>
      </c>
      <c r="I162" s="5"/>
      <c r="J162" s="7"/>
      <c r="K162" s="6" t="s">
        <v>90</v>
      </c>
      <c r="L162" s="5" t="s">
        <v>104</v>
      </c>
      <c r="M162" s="5" t="s">
        <v>189</v>
      </c>
      <c r="N162" s="5"/>
      <c r="O162" s="7"/>
      <c r="P162" s="14"/>
    </row>
    <row r="163" spans="1:16" x14ac:dyDescent="0.65">
      <c r="A163" s="11" t="s">
        <v>64</v>
      </c>
      <c r="B163" s="6" t="s">
        <v>79</v>
      </c>
      <c r="C163" s="5"/>
      <c r="D163" s="5"/>
      <c r="E163" s="7"/>
      <c r="F163" s="6" t="s">
        <v>90</v>
      </c>
      <c r="G163" s="5" t="s">
        <v>104</v>
      </c>
      <c r="H163" s="5"/>
      <c r="I163" s="5"/>
      <c r="J163" s="7"/>
      <c r="K163" s="6" t="s">
        <v>90</v>
      </c>
      <c r="L163" s="5" t="s">
        <v>104</v>
      </c>
      <c r="M163" s="5"/>
      <c r="N163" s="5"/>
      <c r="O163" s="7"/>
      <c r="P163" s="14"/>
    </row>
    <row r="164" spans="1:16" x14ac:dyDescent="0.65">
      <c r="A164" s="11" t="s">
        <v>123</v>
      </c>
      <c r="B164" s="6" t="s">
        <v>79</v>
      </c>
      <c r="C164" s="5"/>
      <c r="D164" s="5"/>
      <c r="E164" s="7"/>
      <c r="F164" s="6" t="s">
        <v>90</v>
      </c>
      <c r="G164" s="5" t="s">
        <v>104</v>
      </c>
      <c r="H164" s="5" t="s">
        <v>189</v>
      </c>
      <c r="I164" s="5"/>
      <c r="J164" s="7"/>
      <c r="K164" s="6" t="s">
        <v>90</v>
      </c>
      <c r="L164" s="5" t="s">
        <v>104</v>
      </c>
      <c r="M164" s="5" t="s">
        <v>189</v>
      </c>
      <c r="N164" s="5"/>
      <c r="O164" s="7"/>
      <c r="P164" s="14"/>
    </row>
    <row r="165" spans="1:16" x14ac:dyDescent="0.65">
      <c r="A165" s="11" t="s">
        <v>124</v>
      </c>
      <c r="B165" s="6" t="s">
        <v>79</v>
      </c>
      <c r="C165" s="5" t="s">
        <v>79</v>
      </c>
      <c r="D165" s="5" t="s">
        <v>79</v>
      </c>
      <c r="E165" s="7"/>
      <c r="F165" s="6" t="s">
        <v>90</v>
      </c>
      <c r="G165" s="5" t="s">
        <v>104</v>
      </c>
      <c r="H165" s="5" t="s">
        <v>189</v>
      </c>
      <c r="I165" s="5"/>
      <c r="J165" s="7"/>
      <c r="K165" s="6" t="s">
        <v>90</v>
      </c>
      <c r="L165" s="5" t="s">
        <v>104</v>
      </c>
      <c r="M165" s="5" t="s">
        <v>189</v>
      </c>
      <c r="N165" s="5"/>
      <c r="O165" s="7"/>
      <c r="P165" s="14"/>
    </row>
    <row r="166" spans="1:16" x14ac:dyDescent="0.65">
      <c r="A166" s="11" t="s">
        <v>125</v>
      </c>
      <c r="B166" s="6" t="s">
        <v>79</v>
      </c>
      <c r="C166" s="5" t="s">
        <v>79</v>
      </c>
      <c r="D166" s="5"/>
      <c r="E166" s="7"/>
      <c r="F166" s="6" t="s">
        <v>90</v>
      </c>
      <c r="G166" s="5" t="s">
        <v>104</v>
      </c>
      <c r="H166" s="5" t="s">
        <v>189</v>
      </c>
      <c r="I166" s="5"/>
      <c r="J166" s="7"/>
      <c r="K166" s="6" t="s">
        <v>90</v>
      </c>
      <c r="L166" s="5" t="s">
        <v>104</v>
      </c>
      <c r="M166" s="5" t="s">
        <v>189</v>
      </c>
      <c r="N166" s="5"/>
      <c r="O166" s="7"/>
      <c r="P166" s="14"/>
    </row>
    <row r="167" spans="1:16" x14ac:dyDescent="0.65">
      <c r="A167" s="11" t="s">
        <v>126</v>
      </c>
      <c r="B167" s="6" t="s">
        <v>79</v>
      </c>
      <c r="C167" s="5"/>
      <c r="D167" s="5"/>
      <c r="E167" s="7"/>
      <c r="F167" s="6" t="s">
        <v>90</v>
      </c>
      <c r="G167" s="5" t="s">
        <v>104</v>
      </c>
      <c r="H167" s="5" t="s">
        <v>189</v>
      </c>
      <c r="I167" s="5"/>
      <c r="J167" s="7"/>
      <c r="K167" s="6" t="s">
        <v>90</v>
      </c>
      <c r="L167" s="5" t="s">
        <v>104</v>
      </c>
      <c r="M167" s="5" t="s">
        <v>189</v>
      </c>
      <c r="N167" s="5"/>
      <c r="O167" s="7"/>
      <c r="P167" s="14"/>
    </row>
    <row r="168" spans="1:16" x14ac:dyDescent="0.65">
      <c r="A168" s="11" t="s">
        <v>127</v>
      </c>
      <c r="B168" s="6" t="s">
        <v>79</v>
      </c>
      <c r="C168" s="5" t="s">
        <v>79</v>
      </c>
      <c r="D168" s="5"/>
      <c r="E168" s="7"/>
      <c r="F168" s="6" t="s">
        <v>90</v>
      </c>
      <c r="G168" s="5" t="s">
        <v>183</v>
      </c>
      <c r="H168" s="5" t="s">
        <v>184</v>
      </c>
      <c r="I168" s="5" t="s">
        <v>199</v>
      </c>
      <c r="J168" s="7" t="s">
        <v>200</v>
      </c>
      <c r="K168" s="6" t="s">
        <v>90</v>
      </c>
      <c r="L168" s="5" t="s">
        <v>183</v>
      </c>
      <c r="M168" s="5" t="s">
        <v>184</v>
      </c>
      <c r="N168" s="5" t="s">
        <v>199</v>
      </c>
      <c r="O168" s="7" t="s">
        <v>200</v>
      </c>
      <c r="P168" s="14"/>
    </row>
    <row r="169" spans="1:16" x14ac:dyDescent="0.65">
      <c r="A169" s="11" t="s">
        <v>128</v>
      </c>
      <c r="B169" s="6" t="s">
        <v>79</v>
      </c>
      <c r="C169" s="5" t="s">
        <v>79</v>
      </c>
      <c r="D169" s="5" t="s">
        <v>79</v>
      </c>
      <c r="E169" s="7"/>
      <c r="F169" s="6" t="s">
        <v>90</v>
      </c>
      <c r="G169" s="5" t="s">
        <v>104</v>
      </c>
      <c r="H169" s="5" t="s">
        <v>189</v>
      </c>
      <c r="I169" s="5"/>
      <c r="J169" s="7"/>
      <c r="K169" s="6" t="s">
        <v>90</v>
      </c>
      <c r="L169" s="5" t="s">
        <v>104</v>
      </c>
      <c r="M169" s="5" t="s">
        <v>189</v>
      </c>
      <c r="N169" s="5"/>
      <c r="O169" s="7"/>
      <c r="P169" s="14"/>
    </row>
    <row r="170" spans="1:16" x14ac:dyDescent="0.65">
      <c r="A170" s="11" t="s">
        <v>129</v>
      </c>
      <c r="B170" s="6" t="s">
        <v>79</v>
      </c>
      <c r="C170" s="5"/>
      <c r="D170" s="5"/>
      <c r="E170" s="7"/>
      <c r="F170" s="6" t="s">
        <v>90</v>
      </c>
      <c r="G170" s="5" t="s">
        <v>104</v>
      </c>
      <c r="H170" s="5" t="s">
        <v>189</v>
      </c>
      <c r="I170" s="5"/>
      <c r="J170" s="7"/>
      <c r="K170" s="6" t="s">
        <v>90</v>
      </c>
      <c r="L170" s="5" t="s">
        <v>104</v>
      </c>
      <c r="M170" s="5" t="s">
        <v>189</v>
      </c>
      <c r="N170" s="5"/>
      <c r="O170" s="7"/>
      <c r="P170" s="14"/>
    </row>
    <row r="171" spans="1:16" x14ac:dyDescent="0.65">
      <c r="A171" s="11" t="s">
        <v>130</v>
      </c>
      <c r="B171" s="6" t="s">
        <v>79</v>
      </c>
      <c r="C171" s="5"/>
      <c r="D171" s="5"/>
      <c r="E171" s="7"/>
      <c r="F171" s="6" t="s">
        <v>90</v>
      </c>
      <c r="G171" s="5" t="s">
        <v>104</v>
      </c>
      <c r="H171" s="5"/>
      <c r="I171" s="5"/>
      <c r="J171" s="7"/>
      <c r="K171" s="6" t="s">
        <v>90</v>
      </c>
      <c r="L171" s="5" t="s">
        <v>104</v>
      </c>
      <c r="M171" s="5"/>
      <c r="N171" s="5"/>
      <c r="O171" s="7"/>
      <c r="P171" s="14"/>
    </row>
    <row r="172" spans="1:16" x14ac:dyDescent="0.65">
      <c r="A172" s="11" t="s">
        <v>131</v>
      </c>
      <c r="B172" s="6" t="s">
        <v>79</v>
      </c>
      <c r="C172" s="5"/>
      <c r="D172" s="5"/>
      <c r="E172" s="7"/>
      <c r="F172" s="6" t="s">
        <v>90</v>
      </c>
      <c r="G172" s="5" t="s">
        <v>104</v>
      </c>
      <c r="H172" s="5" t="s">
        <v>189</v>
      </c>
      <c r="I172" s="5"/>
      <c r="J172" s="7"/>
      <c r="K172" s="6" t="s">
        <v>90</v>
      </c>
      <c r="L172" s="5" t="s">
        <v>104</v>
      </c>
      <c r="M172" s="5" t="s">
        <v>189</v>
      </c>
      <c r="N172" s="5"/>
      <c r="O172" s="7"/>
      <c r="P172" s="14"/>
    </row>
    <row r="173" spans="1:16" x14ac:dyDescent="0.65">
      <c r="A173" s="11" t="s">
        <v>132</v>
      </c>
      <c r="B173" s="6" t="s">
        <v>79</v>
      </c>
      <c r="C173" s="5" t="s">
        <v>79</v>
      </c>
      <c r="D173" s="5"/>
      <c r="E173" s="7"/>
      <c r="F173" s="6" t="s">
        <v>90</v>
      </c>
      <c r="G173" s="5" t="s">
        <v>104</v>
      </c>
      <c r="H173" s="5" t="s">
        <v>189</v>
      </c>
      <c r="I173" s="5"/>
      <c r="J173" s="7"/>
      <c r="K173" s="6" t="s">
        <v>90</v>
      </c>
      <c r="L173" s="5" t="s">
        <v>104</v>
      </c>
      <c r="M173" s="5" t="s">
        <v>189</v>
      </c>
      <c r="N173" s="5"/>
      <c r="O173" s="7"/>
      <c r="P173" s="14"/>
    </row>
    <row r="174" spans="1:16" x14ac:dyDescent="0.65">
      <c r="A174" s="11" t="s">
        <v>133</v>
      </c>
      <c r="B174" s="6" t="s">
        <v>79</v>
      </c>
      <c r="C174" s="5" t="s">
        <v>79</v>
      </c>
      <c r="D174" s="5"/>
      <c r="E174" s="7"/>
      <c r="F174" s="6" t="s">
        <v>90</v>
      </c>
      <c r="G174" s="5" t="s">
        <v>104</v>
      </c>
      <c r="H174" s="5"/>
      <c r="I174" s="5"/>
      <c r="J174" s="7"/>
      <c r="K174" s="6" t="s">
        <v>90</v>
      </c>
      <c r="L174" s="5" t="s">
        <v>104</v>
      </c>
      <c r="M174" s="5"/>
      <c r="N174" s="5"/>
      <c r="O174" s="7"/>
      <c r="P174" s="14"/>
    </row>
    <row r="175" spans="1:16" x14ac:dyDescent="0.65">
      <c r="A175" s="11" t="s">
        <v>134</v>
      </c>
      <c r="B175" s="6" t="s">
        <v>79</v>
      </c>
      <c r="C175" s="5"/>
      <c r="D175" s="5"/>
      <c r="E175" s="7"/>
      <c r="F175" s="6" t="s">
        <v>90</v>
      </c>
      <c r="G175" s="5" t="s">
        <v>183</v>
      </c>
      <c r="H175" s="5" t="s">
        <v>184</v>
      </c>
      <c r="I175" s="5" t="s">
        <v>189</v>
      </c>
      <c r="J175" s="7"/>
      <c r="K175" s="6" t="s">
        <v>90</v>
      </c>
      <c r="L175" s="5" t="s">
        <v>183</v>
      </c>
      <c r="M175" s="5" t="s">
        <v>184</v>
      </c>
      <c r="N175" s="5" t="s">
        <v>189</v>
      </c>
      <c r="O175" s="7"/>
      <c r="P175" s="14"/>
    </row>
    <row r="176" spans="1:16" x14ac:dyDescent="0.65">
      <c r="A176" s="11" t="s">
        <v>135</v>
      </c>
      <c r="B176" s="6" t="s">
        <v>79</v>
      </c>
      <c r="C176" s="5"/>
      <c r="D176" s="5"/>
      <c r="E176" s="7"/>
      <c r="F176" s="6" t="s">
        <v>90</v>
      </c>
      <c r="G176" s="5" t="s">
        <v>104</v>
      </c>
      <c r="H176" s="5" t="s">
        <v>189</v>
      </c>
      <c r="I176" s="5"/>
      <c r="J176" s="7"/>
      <c r="K176" s="6" t="s">
        <v>90</v>
      </c>
      <c r="L176" s="5" t="s">
        <v>104</v>
      </c>
      <c r="M176" s="5" t="s">
        <v>184</v>
      </c>
      <c r="N176" s="5"/>
      <c r="O176" s="7"/>
      <c r="P176" s="14"/>
    </row>
    <row r="177" spans="1:16" x14ac:dyDescent="0.65">
      <c r="A177" s="11" t="s">
        <v>180</v>
      </c>
      <c r="B177" s="6" t="s">
        <v>79</v>
      </c>
      <c r="C177" s="5"/>
      <c r="D177" s="5"/>
      <c r="E177" s="7"/>
      <c r="F177" s="6" t="s">
        <v>104</v>
      </c>
      <c r="G177" s="5"/>
      <c r="H177" s="5"/>
      <c r="I177" s="5"/>
      <c r="J177" s="7"/>
      <c r="K177" s="6" t="s">
        <v>104</v>
      </c>
      <c r="L177" s="5"/>
      <c r="M177" s="5"/>
      <c r="N177" s="5"/>
      <c r="O177" s="7"/>
      <c r="P177" s="14"/>
    </row>
    <row r="178" spans="1:16" x14ac:dyDescent="0.65">
      <c r="A178" s="11" t="s">
        <v>177</v>
      </c>
      <c r="B178" s="6" t="s">
        <v>79</v>
      </c>
      <c r="C178" s="5"/>
      <c r="D178" s="5"/>
      <c r="E178" s="7"/>
      <c r="F178" s="6" t="s">
        <v>104</v>
      </c>
      <c r="G178" s="5"/>
      <c r="H178" s="5"/>
      <c r="I178" s="5"/>
      <c r="J178" s="7"/>
      <c r="K178" s="6" t="s">
        <v>104</v>
      </c>
      <c r="L178" s="5"/>
      <c r="M178" s="5"/>
      <c r="N178" s="5"/>
      <c r="O178" s="7"/>
      <c r="P178" s="14"/>
    </row>
    <row r="179" spans="1:16" x14ac:dyDescent="0.65">
      <c r="A179" s="11" t="s">
        <v>150</v>
      </c>
      <c r="B179" s="6" t="s">
        <v>79</v>
      </c>
      <c r="C179" s="5"/>
      <c r="D179" s="5"/>
      <c r="E179" s="7"/>
      <c r="F179" s="6" t="s">
        <v>104</v>
      </c>
      <c r="G179" s="5" t="s">
        <v>189</v>
      </c>
      <c r="H179" s="5"/>
      <c r="I179" s="5"/>
      <c r="J179" s="7"/>
      <c r="K179" s="6" t="s">
        <v>104</v>
      </c>
      <c r="L179" s="5" t="s">
        <v>189</v>
      </c>
      <c r="M179" s="5"/>
      <c r="N179" s="5"/>
      <c r="O179" s="7"/>
      <c r="P179" s="14"/>
    </row>
    <row r="180" spans="1:16" x14ac:dyDescent="0.65">
      <c r="A180" s="11" t="s">
        <v>136</v>
      </c>
      <c r="B180" s="6" t="s">
        <v>79</v>
      </c>
      <c r="C180" s="5"/>
      <c r="D180" s="5"/>
      <c r="E180" s="7"/>
      <c r="F180" s="6" t="s">
        <v>90</v>
      </c>
      <c r="G180" s="5" t="s">
        <v>104</v>
      </c>
      <c r="H180" s="5"/>
      <c r="I180" s="5"/>
      <c r="J180" s="7"/>
      <c r="K180" s="6" t="s">
        <v>90</v>
      </c>
      <c r="L180" s="5" t="s">
        <v>104</v>
      </c>
      <c r="M180" s="5"/>
      <c r="N180" s="5"/>
      <c r="O180" s="7"/>
      <c r="P180" s="14"/>
    </row>
    <row r="181" spans="1:16" x14ac:dyDescent="0.65">
      <c r="A181" s="11" t="s">
        <v>137</v>
      </c>
      <c r="B181" s="6" t="s">
        <v>79</v>
      </c>
      <c r="C181" s="5" t="s">
        <v>79</v>
      </c>
      <c r="D181" s="5"/>
      <c r="E181" s="7"/>
      <c r="F181" s="6" t="s">
        <v>90</v>
      </c>
      <c r="G181" s="5" t="s">
        <v>104</v>
      </c>
      <c r="H181" s="5" t="s">
        <v>189</v>
      </c>
      <c r="I181" s="5"/>
      <c r="J181" s="7"/>
      <c r="K181" s="6" t="s">
        <v>90</v>
      </c>
      <c r="L181" s="5" t="s">
        <v>104</v>
      </c>
      <c r="M181" s="5" t="s">
        <v>189</v>
      </c>
      <c r="N181" s="5"/>
      <c r="O181" s="7"/>
      <c r="P181" s="14"/>
    </row>
    <row r="182" spans="1:16" x14ac:dyDescent="0.65">
      <c r="A182" s="11" t="s">
        <v>138</v>
      </c>
      <c r="B182" s="6" t="s">
        <v>79</v>
      </c>
      <c r="C182" s="5" t="s">
        <v>79</v>
      </c>
      <c r="D182" s="5"/>
      <c r="E182" s="7"/>
      <c r="F182" s="6" t="s">
        <v>90</v>
      </c>
      <c r="G182" s="5" t="s">
        <v>104</v>
      </c>
      <c r="H182" s="5" t="s">
        <v>189</v>
      </c>
      <c r="I182" s="5"/>
      <c r="J182" s="7"/>
      <c r="K182" s="6" t="s">
        <v>90</v>
      </c>
      <c r="L182" s="5" t="s">
        <v>104</v>
      </c>
      <c r="M182" s="5" t="s">
        <v>189</v>
      </c>
      <c r="N182" s="5"/>
      <c r="O182" s="7"/>
      <c r="P182" s="14"/>
    </row>
    <row r="183" spans="1:16" x14ac:dyDescent="0.65">
      <c r="A183" s="11" t="s">
        <v>139</v>
      </c>
      <c r="B183" s="6" t="s">
        <v>79</v>
      </c>
      <c r="C183" s="5" t="s">
        <v>79</v>
      </c>
      <c r="D183" s="5"/>
      <c r="E183" s="7"/>
      <c r="F183" s="6" t="s">
        <v>90</v>
      </c>
      <c r="G183" s="5" t="s">
        <v>104</v>
      </c>
      <c r="H183" s="5" t="s">
        <v>199</v>
      </c>
      <c r="I183" s="5" t="s">
        <v>200</v>
      </c>
      <c r="J183" s="7"/>
      <c r="K183" s="6" t="s">
        <v>90</v>
      </c>
      <c r="L183" s="5" t="s">
        <v>104</v>
      </c>
      <c r="M183" s="5" t="s">
        <v>199</v>
      </c>
      <c r="N183" s="5" t="s">
        <v>200</v>
      </c>
      <c r="O183" s="7"/>
      <c r="P183" s="14"/>
    </row>
    <row r="184" spans="1:16" x14ac:dyDescent="0.65">
      <c r="A184" s="11" t="s">
        <v>196</v>
      </c>
      <c r="B184" s="6" t="s">
        <v>79</v>
      </c>
      <c r="C184" s="5" t="s">
        <v>79</v>
      </c>
      <c r="D184" s="5"/>
      <c r="E184" s="7"/>
      <c r="F184" s="6" t="s">
        <v>189</v>
      </c>
      <c r="G184" s="5"/>
      <c r="H184" s="5"/>
      <c r="I184" s="5"/>
      <c r="J184" s="7"/>
      <c r="K184" s="6" t="s">
        <v>189</v>
      </c>
      <c r="L184" s="5"/>
      <c r="M184" s="5"/>
      <c r="N184" s="5"/>
      <c r="O184" s="7"/>
      <c r="P184" s="14"/>
    </row>
    <row r="185" spans="1:16" x14ac:dyDescent="0.65">
      <c r="A185" s="11" t="s">
        <v>140</v>
      </c>
      <c r="B185" s="6" t="s">
        <v>79</v>
      </c>
      <c r="C185" s="5"/>
      <c r="D185" s="5"/>
      <c r="E185" s="7"/>
      <c r="F185" s="6" t="s">
        <v>90</v>
      </c>
      <c r="G185" s="5" t="s">
        <v>104</v>
      </c>
      <c r="H185" s="5" t="s">
        <v>199</v>
      </c>
      <c r="I185" s="5" t="s">
        <v>200</v>
      </c>
      <c r="J185" s="7"/>
      <c r="K185" s="6" t="s">
        <v>90</v>
      </c>
      <c r="L185" s="5" t="s">
        <v>104</v>
      </c>
      <c r="M185" s="5" t="s">
        <v>199</v>
      </c>
      <c r="N185" s="5" t="s">
        <v>200</v>
      </c>
      <c r="O185" s="7"/>
      <c r="P185" s="14"/>
    </row>
    <row r="186" spans="1:16" x14ac:dyDescent="0.65">
      <c r="A186" s="11" t="s">
        <v>141</v>
      </c>
      <c r="B186" s="6" t="s">
        <v>79</v>
      </c>
      <c r="C186" s="5" t="s">
        <v>79</v>
      </c>
      <c r="D186" s="5"/>
      <c r="E186" s="7"/>
      <c r="F186" s="6" t="s">
        <v>90</v>
      </c>
      <c r="G186" s="5" t="s">
        <v>104</v>
      </c>
      <c r="H186" s="5" t="s">
        <v>189</v>
      </c>
      <c r="I186" s="5"/>
      <c r="J186" s="7"/>
      <c r="K186" s="6" t="s">
        <v>90</v>
      </c>
      <c r="L186" s="5" t="s">
        <v>104</v>
      </c>
      <c r="M186" s="5" t="s">
        <v>189</v>
      </c>
      <c r="N186" s="5"/>
      <c r="O186" s="7"/>
      <c r="P186" s="14"/>
    </row>
    <row r="187" spans="1:16" x14ac:dyDescent="0.65">
      <c r="A187" s="11" t="s">
        <v>142</v>
      </c>
      <c r="B187" s="6" t="s">
        <v>79</v>
      </c>
      <c r="C187" s="5" t="s">
        <v>79</v>
      </c>
      <c r="D187" s="5"/>
      <c r="E187" s="7"/>
      <c r="F187" s="6" t="s">
        <v>90</v>
      </c>
      <c r="G187" s="5" t="s">
        <v>104</v>
      </c>
      <c r="H187" s="5" t="s">
        <v>189</v>
      </c>
      <c r="I187" s="5"/>
      <c r="J187" s="7"/>
      <c r="K187" s="6" t="s">
        <v>90</v>
      </c>
      <c r="L187" s="5" t="s">
        <v>104</v>
      </c>
      <c r="M187" s="5" t="s">
        <v>189</v>
      </c>
      <c r="N187" s="5"/>
      <c r="O187" s="7"/>
      <c r="P187" s="14"/>
    </row>
    <row r="188" spans="1:16" x14ac:dyDescent="0.65">
      <c r="A188" s="11" t="s">
        <v>143</v>
      </c>
      <c r="B188" s="6" t="s">
        <v>79</v>
      </c>
      <c r="C188" s="5" t="s">
        <v>79</v>
      </c>
      <c r="D188" s="5"/>
      <c r="E188" s="7"/>
      <c r="F188" s="6" t="s">
        <v>90</v>
      </c>
      <c r="G188" s="5" t="s">
        <v>189</v>
      </c>
      <c r="H188" s="5"/>
      <c r="I188" s="5"/>
      <c r="J188" s="7"/>
      <c r="K188" s="6" t="s">
        <v>90</v>
      </c>
      <c r="L188" s="5" t="s">
        <v>189</v>
      </c>
      <c r="M188" s="5"/>
      <c r="N188" s="5"/>
      <c r="O188" s="7"/>
      <c r="P188" s="14"/>
    </row>
    <row r="189" spans="1:16" x14ac:dyDescent="0.65">
      <c r="A189" s="11" t="s">
        <v>144</v>
      </c>
      <c r="B189" s="6" t="s">
        <v>79</v>
      </c>
      <c r="C189" s="5"/>
      <c r="D189" s="5"/>
      <c r="E189" s="7"/>
      <c r="F189" s="6" t="s">
        <v>90</v>
      </c>
      <c r="G189" s="5" t="s">
        <v>104</v>
      </c>
      <c r="H189" s="5"/>
      <c r="I189" s="5"/>
      <c r="J189" s="7"/>
      <c r="K189" s="6" t="s">
        <v>90</v>
      </c>
      <c r="L189" s="5" t="s">
        <v>104</v>
      </c>
      <c r="M189" s="5"/>
      <c r="N189" s="5"/>
      <c r="O189" s="7"/>
      <c r="P189" s="14"/>
    </row>
    <row r="190" spans="1:16" x14ac:dyDescent="0.65">
      <c r="A190" s="11" t="s">
        <v>147</v>
      </c>
      <c r="B190" s="6" t="s">
        <v>79</v>
      </c>
      <c r="C190" s="5" t="s">
        <v>79</v>
      </c>
      <c r="D190" s="5" t="s">
        <v>79</v>
      </c>
      <c r="E190" s="7"/>
      <c r="F190" s="6" t="s">
        <v>90</v>
      </c>
      <c r="G190" s="5" t="s">
        <v>104</v>
      </c>
      <c r="H190" s="5" t="s">
        <v>189</v>
      </c>
      <c r="I190" s="5"/>
      <c r="J190" s="7"/>
      <c r="K190" s="6" t="s">
        <v>90</v>
      </c>
      <c r="L190" s="5" t="s">
        <v>104</v>
      </c>
      <c r="M190" s="5" t="s">
        <v>189</v>
      </c>
      <c r="N190" s="5"/>
      <c r="O190" s="7"/>
      <c r="P190" s="14"/>
    </row>
    <row r="191" spans="1:16" x14ac:dyDescent="0.65">
      <c r="A191" s="11" t="s">
        <v>145</v>
      </c>
      <c r="B191" s="6" t="s">
        <v>79</v>
      </c>
      <c r="C191" s="5" t="s">
        <v>79</v>
      </c>
      <c r="D191" s="5" t="s">
        <v>79</v>
      </c>
      <c r="E191" s="7"/>
      <c r="F191" s="6" t="s">
        <v>90</v>
      </c>
      <c r="G191" s="5"/>
      <c r="H191" s="5"/>
      <c r="I191" s="5"/>
      <c r="J191" s="7"/>
      <c r="K191" s="6" t="s">
        <v>90</v>
      </c>
      <c r="L191" s="5"/>
      <c r="M191" s="5"/>
      <c r="N191" s="5"/>
      <c r="O191" s="7"/>
      <c r="P191" s="14"/>
    </row>
    <row r="192" spans="1:16" ht="20.399999999999999" thickBot="1" x14ac:dyDescent="0.7">
      <c r="A192" s="12" t="s">
        <v>146</v>
      </c>
      <c r="B192" s="8" t="s">
        <v>79</v>
      </c>
      <c r="C192" s="13" t="s">
        <v>79</v>
      </c>
      <c r="D192" s="13"/>
      <c r="E192" s="9"/>
      <c r="F192" s="8" t="s">
        <v>90</v>
      </c>
      <c r="G192" s="13" t="s">
        <v>189</v>
      </c>
      <c r="H192" s="13"/>
      <c r="I192" s="13"/>
      <c r="J192" s="9"/>
      <c r="K192" s="8" t="s">
        <v>90</v>
      </c>
      <c r="L192" s="13" t="s">
        <v>189</v>
      </c>
      <c r="M192" s="13"/>
      <c r="N192" s="13"/>
      <c r="O192" s="9"/>
      <c r="P192" s="20"/>
    </row>
    <row r="193" spans="1:16" ht="20.399999999999999" thickTop="1" x14ac:dyDescent="0.65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6" x14ac:dyDescent="0.65">
      <c r="A194" t="s">
        <v>86</v>
      </c>
      <c r="B194" t="s">
        <v>87</v>
      </c>
      <c r="C194" t="s">
        <v>85</v>
      </c>
      <c r="D194" t="s">
        <v>89</v>
      </c>
      <c r="E194"/>
      <c r="F194"/>
      <c r="G194"/>
      <c r="H194"/>
      <c r="I194" t="s">
        <v>86</v>
      </c>
      <c r="J194" t="s">
        <v>87</v>
      </c>
      <c r="K194" t="s">
        <v>85</v>
      </c>
      <c r="L194" t="s">
        <v>89</v>
      </c>
      <c r="M194" s="21"/>
      <c r="N194" s="21"/>
      <c r="O194" s="21"/>
    </row>
    <row r="195" spans="1:16" x14ac:dyDescent="0.65">
      <c r="A195">
        <f>COUNTIF(Topics!P2:P136,"Bad")</f>
        <v>0</v>
      </c>
      <c r="B195">
        <f>COUNTIF(Topics!P2:P136,"Ok")</f>
        <v>0</v>
      </c>
      <c r="C195">
        <f>COUNTIF(Topics!P2:P136,"Good")</f>
        <v>0</v>
      </c>
      <c r="D195">
        <f>COUNTIF(Topics!P2:P136,"")</f>
        <v>135</v>
      </c>
      <c r="E195"/>
      <c r="F195"/>
      <c r="G195"/>
      <c r="H195"/>
      <c r="I195">
        <f>COUNTIF(Topics!P:P,"Bad")</f>
        <v>0</v>
      </c>
      <c r="J195">
        <f>COUNTIF(Topics!P:P,"Ok")</f>
        <v>0</v>
      </c>
      <c r="K195">
        <f>COUNTIF(Topics!P:P,"Good")</f>
        <v>0</v>
      </c>
      <c r="L195">
        <f>COUNTIF(Topics!P2:P192,"")</f>
        <v>191</v>
      </c>
      <c r="M195" s="21"/>
      <c r="N195" s="21"/>
      <c r="O195" s="21"/>
    </row>
    <row r="196" spans="1:16" x14ac:dyDescent="0.65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6" x14ac:dyDescent="0.65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6" x14ac:dyDescent="0.65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6" x14ac:dyDescent="0.65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6" x14ac:dyDescent="0.65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6" x14ac:dyDescent="0.65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6" x14ac:dyDescent="0.65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6" x14ac:dyDescent="0.65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6" x14ac:dyDescent="0.65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6" x14ac:dyDescent="0.65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6" x14ac:dyDescent="0.65">
      <c r="A206" s="33" t="s">
        <v>203</v>
      </c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</row>
    <row r="207" spans="1:16" x14ac:dyDescent="0.65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6" ht="21" customHeight="1" x14ac:dyDescent="0.65">
      <c r="A208" s="26" t="s">
        <v>159</v>
      </c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</row>
    <row r="209" spans="1:16" ht="21" customHeight="1" x14ac:dyDescent="0.6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</row>
    <row r="210" spans="1:16" ht="21" customHeight="1" x14ac:dyDescent="0.65">
      <c r="A210" s="32" t="s">
        <v>160</v>
      </c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</row>
    <row r="211" spans="1:16" x14ac:dyDescent="0.65">
      <c r="A211" s="31" t="s">
        <v>161</v>
      </c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</row>
  </sheetData>
  <mergeCells count="32">
    <mergeCell ref="A52:A53"/>
    <mergeCell ref="A99:A100"/>
    <mergeCell ref="A116:A117"/>
    <mergeCell ref="A105:A106"/>
    <mergeCell ref="A211:P211"/>
    <mergeCell ref="A210:P210"/>
    <mergeCell ref="P52:P53"/>
    <mergeCell ref="P61:P62"/>
    <mergeCell ref="P69:P70"/>
    <mergeCell ref="P86:P87"/>
    <mergeCell ref="P88:P89"/>
    <mergeCell ref="P99:P100"/>
    <mergeCell ref="P105:P106"/>
    <mergeCell ref="P116:P117"/>
    <mergeCell ref="P128:P129"/>
    <mergeCell ref="A206:P206"/>
    <mergeCell ref="F1:J1"/>
    <mergeCell ref="K1:O1"/>
    <mergeCell ref="A138:P138"/>
    <mergeCell ref="B1:E1"/>
    <mergeCell ref="A208:P209"/>
    <mergeCell ref="A41:A42"/>
    <mergeCell ref="A86:A87"/>
    <mergeCell ref="A128:A129"/>
    <mergeCell ref="A69:A70"/>
    <mergeCell ref="A61:A62"/>
    <mergeCell ref="A3:A4"/>
    <mergeCell ref="A88:A89"/>
    <mergeCell ref="A30:A31"/>
    <mergeCell ref="P3:P4"/>
    <mergeCell ref="P30:P31"/>
    <mergeCell ref="P41:P42"/>
  </mergeCells>
  <conditionalFormatting sqref="A193:P205 A207:P207 A206">
    <cfRule type="expression" dxfId="113" priority="118">
      <formula>$P193="Bad"</formula>
    </cfRule>
    <cfRule type="expression" dxfId="112" priority="119">
      <formula>$P193="Ok"</formula>
    </cfRule>
    <cfRule type="expression" dxfId="111" priority="120">
      <formula>$P193="Good"</formula>
    </cfRule>
  </conditionalFormatting>
  <conditionalFormatting sqref="A2:P2">
    <cfRule type="expression" dxfId="110" priority="109">
      <formula>$P2="Good"</formula>
    </cfRule>
    <cfRule type="expression" dxfId="109" priority="110">
      <formula>$P2="Ok"</formula>
    </cfRule>
    <cfRule type="expression" dxfId="108" priority="111">
      <formula>$P2="Bad"</formula>
    </cfRule>
  </conditionalFormatting>
  <conditionalFormatting sqref="A5:P29">
    <cfRule type="expression" dxfId="107" priority="106">
      <formula>$P5="Good"</formula>
    </cfRule>
    <cfRule type="expression" dxfId="106" priority="107">
      <formula>$P5="Ok"</formula>
    </cfRule>
    <cfRule type="expression" dxfId="105" priority="108">
      <formula>$P5="Bad"</formula>
    </cfRule>
  </conditionalFormatting>
  <conditionalFormatting sqref="A32:P40">
    <cfRule type="expression" dxfId="104" priority="103">
      <formula>$P32="Good"</formula>
    </cfRule>
    <cfRule type="expression" dxfId="103" priority="104">
      <formula>$P32="Ok"</formula>
    </cfRule>
    <cfRule type="expression" dxfId="102" priority="105">
      <formula>$P32="Bad"</formula>
    </cfRule>
  </conditionalFormatting>
  <conditionalFormatting sqref="A43:P51">
    <cfRule type="expression" dxfId="101" priority="100">
      <formula>$P43="Good"</formula>
    </cfRule>
    <cfRule type="expression" dxfId="100" priority="101">
      <formula>$P43="Ok"</formula>
    </cfRule>
    <cfRule type="expression" dxfId="99" priority="102">
      <formula>$P43="Bad"</formula>
    </cfRule>
  </conditionalFormatting>
  <conditionalFormatting sqref="A54:P60">
    <cfRule type="expression" dxfId="98" priority="97">
      <formula>$P54="Good"</formula>
    </cfRule>
    <cfRule type="expression" dxfId="97" priority="98">
      <formula>$P54="Ok"</formula>
    </cfRule>
    <cfRule type="expression" dxfId="96" priority="99">
      <formula>$P54="Bad"</formula>
    </cfRule>
  </conditionalFormatting>
  <conditionalFormatting sqref="A63:P68">
    <cfRule type="expression" dxfId="95" priority="94">
      <formula>$P63="Good"</formula>
    </cfRule>
    <cfRule type="expression" dxfId="94" priority="95">
      <formula>$P63="Ok"</formula>
    </cfRule>
    <cfRule type="expression" dxfId="93" priority="96">
      <formula>$P63="Bad"</formula>
    </cfRule>
  </conditionalFormatting>
  <conditionalFormatting sqref="A71:P85">
    <cfRule type="expression" dxfId="92" priority="91">
      <formula>$P71="Good"</formula>
    </cfRule>
    <cfRule type="expression" dxfId="91" priority="92">
      <formula>$P71="Ok"</formula>
    </cfRule>
    <cfRule type="expression" dxfId="90" priority="93">
      <formula>$P71="Bad"</formula>
    </cfRule>
  </conditionalFormatting>
  <conditionalFormatting sqref="A90:P98">
    <cfRule type="expression" dxfId="89" priority="88">
      <formula>$P90="Good"</formula>
    </cfRule>
    <cfRule type="expression" dxfId="88" priority="89">
      <formula>$P90="Ok"</formula>
    </cfRule>
    <cfRule type="expression" dxfId="87" priority="90">
      <formula>$P90="Bad"</formula>
    </cfRule>
  </conditionalFormatting>
  <conditionalFormatting sqref="A101:P104">
    <cfRule type="expression" dxfId="86" priority="85">
      <formula>$P101="Good"</formula>
    </cfRule>
    <cfRule type="expression" dxfId="85" priority="86">
      <formula>$P101="Ok"</formula>
    </cfRule>
    <cfRule type="expression" dxfId="84" priority="87">
      <formula>$P101="Bad"</formula>
    </cfRule>
  </conditionalFormatting>
  <conditionalFormatting sqref="A107:P115">
    <cfRule type="expression" dxfId="83" priority="82">
      <formula>$P107="Good"</formula>
    </cfRule>
    <cfRule type="expression" dxfId="82" priority="83">
      <formula>$P107="Ok"</formula>
    </cfRule>
    <cfRule type="expression" dxfId="81" priority="84">
      <formula>$P107="Bad"</formula>
    </cfRule>
  </conditionalFormatting>
  <conditionalFormatting sqref="A118:P127">
    <cfRule type="expression" dxfId="80" priority="79">
      <formula>$P118="Good"</formula>
    </cfRule>
    <cfRule type="expression" dxfId="79" priority="80">
      <formula>$P118="Ok"</formula>
    </cfRule>
    <cfRule type="expression" dxfId="78" priority="81">
      <formula>$P118="Bad"</formula>
    </cfRule>
  </conditionalFormatting>
  <conditionalFormatting sqref="A130:P136">
    <cfRule type="expression" dxfId="77" priority="76">
      <formula>$P130="Good"</formula>
    </cfRule>
    <cfRule type="expression" dxfId="76" priority="77">
      <formula>$P130="Ok"</formula>
    </cfRule>
    <cfRule type="expression" dxfId="75" priority="78">
      <formula>$P130="Bad"</formula>
    </cfRule>
  </conditionalFormatting>
  <conditionalFormatting sqref="A140:P192">
    <cfRule type="expression" dxfId="74" priority="73">
      <formula>$P140="Good"</formula>
    </cfRule>
    <cfRule type="expression" dxfId="73" priority="74">
      <formula>$P140="Ok"</formula>
    </cfRule>
    <cfRule type="expression" dxfId="72" priority="75">
      <formula>$P140="Bad"</formula>
    </cfRule>
  </conditionalFormatting>
  <conditionalFormatting sqref="A3:P3 A4 P4">
    <cfRule type="expression" dxfId="71" priority="70">
      <formula>$P3="Good"</formula>
    </cfRule>
    <cfRule type="expression" dxfId="70" priority="71">
      <formula>$P3="Ok"</formula>
    </cfRule>
    <cfRule type="expression" dxfId="69" priority="72">
      <formula>$P3="Bad"</formula>
    </cfRule>
  </conditionalFormatting>
  <conditionalFormatting sqref="B4:O4">
    <cfRule type="expression" dxfId="68" priority="67">
      <formula>$P3="Good"</formula>
    </cfRule>
    <cfRule type="expression" dxfId="67" priority="68">
      <formula>$P3="Ok"</formula>
    </cfRule>
    <cfRule type="expression" dxfId="66" priority="69">
      <formula>$P3="Bad"</formula>
    </cfRule>
  </conditionalFormatting>
  <conditionalFormatting sqref="A30:P30 A31 P31">
    <cfRule type="expression" dxfId="65" priority="64">
      <formula>$P30="Good"</formula>
    </cfRule>
    <cfRule type="expression" dxfId="64" priority="65">
      <formula>$P30="Ok"</formula>
    </cfRule>
    <cfRule type="expression" dxfId="63" priority="66">
      <formula>$P30="Bad"</formula>
    </cfRule>
  </conditionalFormatting>
  <conditionalFormatting sqref="B31:O31">
    <cfRule type="expression" dxfId="62" priority="61">
      <formula>$P30="Good"</formula>
    </cfRule>
    <cfRule type="expression" dxfId="61" priority="62">
      <formula>$P30="Ok"</formula>
    </cfRule>
    <cfRule type="expression" dxfId="60" priority="63">
      <formula>$P30="Bad"</formula>
    </cfRule>
  </conditionalFormatting>
  <conditionalFormatting sqref="A41:P41 A42 P42">
    <cfRule type="expression" dxfId="59" priority="58">
      <formula>$P41="Good"</formula>
    </cfRule>
    <cfRule type="expression" dxfId="58" priority="59">
      <formula>$P41="Ok"</formula>
    </cfRule>
    <cfRule type="expression" dxfId="57" priority="60">
      <formula>$P41="Bad"</formula>
    </cfRule>
  </conditionalFormatting>
  <conditionalFormatting sqref="B42:O42">
    <cfRule type="expression" dxfId="56" priority="55">
      <formula>$P41="Good"</formula>
    </cfRule>
    <cfRule type="expression" dxfId="55" priority="56">
      <formula>$P41="Ok"</formula>
    </cfRule>
    <cfRule type="expression" dxfId="54" priority="57">
      <formula>$P41="Bad"</formula>
    </cfRule>
  </conditionalFormatting>
  <conditionalFormatting sqref="A52:P52 A53 P53">
    <cfRule type="expression" dxfId="53" priority="52">
      <formula>$P52="Good"</formula>
    </cfRule>
    <cfRule type="expression" dxfId="52" priority="53">
      <formula>$P52="Ok"</formula>
    </cfRule>
    <cfRule type="expression" dxfId="51" priority="54">
      <formula>$P52="Bad"</formula>
    </cfRule>
  </conditionalFormatting>
  <conditionalFormatting sqref="B53:O53">
    <cfRule type="expression" dxfId="50" priority="49">
      <formula>$P52="Good"</formula>
    </cfRule>
    <cfRule type="expression" dxfId="49" priority="50">
      <formula>$P52="Ok"</formula>
    </cfRule>
    <cfRule type="expression" dxfId="48" priority="51">
      <formula>$P52="Bad"</formula>
    </cfRule>
  </conditionalFormatting>
  <conditionalFormatting sqref="A61:P61 A62 P62">
    <cfRule type="expression" dxfId="47" priority="46">
      <formula>$P61="Good"</formula>
    </cfRule>
    <cfRule type="expression" dxfId="46" priority="47">
      <formula>$P61="Ok"</formula>
    </cfRule>
    <cfRule type="expression" dxfId="45" priority="48">
      <formula>$P61="Bad"</formula>
    </cfRule>
  </conditionalFormatting>
  <conditionalFormatting sqref="B62:O62">
    <cfRule type="expression" dxfId="44" priority="43">
      <formula>$P61="Good"</formula>
    </cfRule>
    <cfRule type="expression" dxfId="43" priority="44">
      <formula>$P61="Ok"</formula>
    </cfRule>
    <cfRule type="expression" dxfId="42" priority="45">
      <formula>$P61="Bad"</formula>
    </cfRule>
  </conditionalFormatting>
  <conditionalFormatting sqref="A69:P69 A70 P70">
    <cfRule type="expression" dxfId="41" priority="40">
      <formula>$P69="Good"</formula>
    </cfRule>
    <cfRule type="expression" dxfId="40" priority="41">
      <formula>$P69="Ok"</formula>
    </cfRule>
    <cfRule type="expression" dxfId="39" priority="42">
      <formula>$P69="Bad"</formula>
    </cfRule>
  </conditionalFormatting>
  <conditionalFormatting sqref="B70:O70">
    <cfRule type="expression" dxfId="38" priority="37">
      <formula>$P69="Good"</formula>
    </cfRule>
    <cfRule type="expression" dxfId="37" priority="38">
      <formula>$P69="Ok"</formula>
    </cfRule>
    <cfRule type="expression" dxfId="36" priority="39">
      <formula>$P69="Bad"</formula>
    </cfRule>
  </conditionalFormatting>
  <conditionalFormatting sqref="A86:P86 A87 P87">
    <cfRule type="expression" dxfId="35" priority="34">
      <formula>$P86="Good"</formula>
    </cfRule>
    <cfRule type="expression" dxfId="34" priority="35">
      <formula>$P86="Ok"</formula>
    </cfRule>
    <cfRule type="expression" dxfId="33" priority="36">
      <formula>$P86="Bad"</formula>
    </cfRule>
  </conditionalFormatting>
  <conditionalFormatting sqref="B87:O87">
    <cfRule type="expression" dxfId="32" priority="31">
      <formula>$P86="Good"</formula>
    </cfRule>
    <cfRule type="expression" dxfId="31" priority="32">
      <formula>$P86="Ok"</formula>
    </cfRule>
    <cfRule type="expression" dxfId="30" priority="33">
      <formula>$P86="Bad"</formula>
    </cfRule>
  </conditionalFormatting>
  <conditionalFormatting sqref="A88:P88 A89 P89">
    <cfRule type="expression" dxfId="29" priority="28">
      <formula>$P88="Good"</formula>
    </cfRule>
    <cfRule type="expression" dxfId="28" priority="29">
      <formula>$P88="Ok"</formula>
    </cfRule>
    <cfRule type="expression" dxfId="27" priority="30">
      <formula>$P88="Bad"</formula>
    </cfRule>
  </conditionalFormatting>
  <conditionalFormatting sqref="B89:O89">
    <cfRule type="expression" dxfId="26" priority="25">
      <formula>$P88="Good"</formula>
    </cfRule>
    <cfRule type="expression" dxfId="25" priority="26">
      <formula>$P88="Ok"</formula>
    </cfRule>
    <cfRule type="expression" dxfId="24" priority="27">
      <formula>$P88="Bad"</formula>
    </cfRule>
  </conditionalFormatting>
  <conditionalFormatting sqref="A99:P99 A100 P100">
    <cfRule type="expression" dxfId="23" priority="22">
      <formula>$P99="Good"</formula>
    </cfRule>
    <cfRule type="expression" dxfId="22" priority="23">
      <formula>$P99="Ok"</formula>
    </cfRule>
    <cfRule type="expression" dxfId="21" priority="24">
      <formula>$P99="Bad"</formula>
    </cfRule>
  </conditionalFormatting>
  <conditionalFormatting sqref="B100:O100">
    <cfRule type="expression" dxfId="20" priority="19">
      <formula>$P99="Good"</formula>
    </cfRule>
    <cfRule type="expression" dxfId="19" priority="20">
      <formula>$P99="Ok"</formula>
    </cfRule>
    <cfRule type="expression" dxfId="18" priority="21">
      <formula>$P99="Bad"</formula>
    </cfRule>
  </conditionalFormatting>
  <conditionalFormatting sqref="A105:P105 A106 P106">
    <cfRule type="expression" dxfId="17" priority="16">
      <formula>$P105="Good"</formula>
    </cfRule>
    <cfRule type="expression" dxfId="16" priority="17">
      <formula>$P105="Ok"</formula>
    </cfRule>
    <cfRule type="expression" dxfId="15" priority="18">
      <formula>$P105="Bad"</formula>
    </cfRule>
  </conditionalFormatting>
  <conditionalFormatting sqref="B106:O106">
    <cfRule type="expression" dxfId="14" priority="13">
      <formula>$P105="Good"</formula>
    </cfRule>
    <cfRule type="expression" dxfId="13" priority="14">
      <formula>$P105="Ok"</formula>
    </cfRule>
    <cfRule type="expression" dxfId="12" priority="15">
      <formula>$P105="Bad"</formula>
    </cfRule>
  </conditionalFormatting>
  <conditionalFormatting sqref="A116:P116 A117 P117">
    <cfRule type="expression" dxfId="11" priority="10">
      <formula>$P116="Good"</formula>
    </cfRule>
    <cfRule type="expression" dxfId="10" priority="11">
      <formula>$P116="Ok"</formula>
    </cfRule>
    <cfRule type="expression" dxfId="9" priority="12">
      <formula>$P116="Bad"</formula>
    </cfRule>
  </conditionalFormatting>
  <conditionalFormatting sqref="B117:O117">
    <cfRule type="expression" dxfId="8" priority="7">
      <formula>$P116="Good"</formula>
    </cfRule>
    <cfRule type="expression" dxfId="7" priority="8">
      <formula>$P116="Ok"</formula>
    </cfRule>
    <cfRule type="expression" dxfId="6" priority="9">
      <formula>$P116="Bad"</formula>
    </cfRule>
  </conditionalFormatting>
  <conditionalFormatting sqref="A128:P128 A129 P129">
    <cfRule type="expression" dxfId="5" priority="4">
      <formula>$P128="Good"</formula>
    </cfRule>
    <cfRule type="expression" dxfId="4" priority="5">
      <formula>$P128="Ok"</formula>
    </cfRule>
    <cfRule type="expression" dxfId="3" priority="6">
      <formula>$P128="Bad"</formula>
    </cfRule>
  </conditionalFormatting>
  <conditionalFormatting sqref="B129:O129">
    <cfRule type="expression" dxfId="2" priority="1">
      <formula>$P128="Good"</formula>
    </cfRule>
    <cfRule type="expression" dxfId="1" priority="2">
      <formula>$P128="Ok"</formula>
    </cfRule>
    <cfRule type="expression" dxfId="0" priority="3">
      <formula>$P128="Bad"</formula>
    </cfRule>
  </conditionalFormatting>
  <dataValidations xWindow="1684" yWindow="876" count="1">
    <dataValidation type="list" allowBlank="1" showInputMessage="1" showErrorMessage="1" sqref="P130:P136 P2:P3 P5:P30 P32:P41 P43:P52 P54:P61 P63:P69 P71:P86 P88 P90:P99 P101:P105 P107:P116 P118:P128 P140:P205 P207" xr:uid="{DB529FB3-83F9-4979-933B-FAE0ECEB25C5}">
      <formula1>"Good, Ok, Bad"</formula1>
    </dataValidation>
  </dataValidations>
  <hyperlinks>
    <hyperlink ref="B2" r:id="rId1" xr:uid="{739F40A4-F695-4C80-AEB0-90D44F5DF0BD}"/>
    <hyperlink ref="C2" r:id="rId2" xr:uid="{6C3E3C2A-A220-43E2-BBE9-D3E93B0C1A9C}"/>
    <hyperlink ref="C16" r:id="rId3" xr:uid="{4F675E8A-AAE4-4177-ABB6-6202EE289A29}"/>
    <hyperlink ref="B55" r:id="rId4" xr:uid="{B330F191-DF8A-439F-9E2C-7B90DBD0879B}"/>
    <hyperlink ref="B50" r:id="rId5" xr:uid="{73AB0794-C0E9-4184-AA75-5084BCE06AAF}"/>
    <hyperlink ref="B49" r:id="rId6" xr:uid="{73F9BB24-9ABD-4414-B11B-927D2D0B2FEA}"/>
    <hyperlink ref="B48" r:id="rId7" xr:uid="{E629F70B-A566-4131-94EF-EE9AF48BB1D3}"/>
    <hyperlink ref="B47" r:id="rId8" xr:uid="{0A7A41F2-A5C2-41CE-B871-FC87A121DE6F}"/>
    <hyperlink ref="B45" r:id="rId9" xr:uid="{826DF645-365D-4806-B880-035743C9CCCF}"/>
    <hyperlink ref="B44" r:id="rId10" xr:uid="{C306292F-85F9-4708-A23F-F79B15352BA1}"/>
    <hyperlink ref="B43" r:id="rId11" xr:uid="{80C069AE-C924-4D8A-8F14-6EDA14B0FDE2}"/>
    <hyperlink ref="B41" r:id="rId12" xr:uid="{96CB17BE-C56A-4F9F-AA81-C9160562B262}"/>
    <hyperlink ref="B40" r:id="rId13" xr:uid="{FC4D5C7A-CEA9-4E18-B905-1516C890504E}"/>
    <hyperlink ref="B39" r:id="rId14" xr:uid="{B92A1460-8AAC-4C9F-BED0-C0FB74897904}"/>
    <hyperlink ref="B38" r:id="rId15" xr:uid="{BBEA5C6B-10B5-4F8F-878A-3C4740E65D50}"/>
    <hyperlink ref="B37" r:id="rId16" xr:uid="{FDC7D10C-EAA0-4E4C-B419-4EEA32E1FD45}"/>
    <hyperlink ref="B36" r:id="rId17" xr:uid="{C887436D-3898-4567-AC22-2F0202132352}"/>
    <hyperlink ref="B30" r:id="rId18" xr:uid="{86F8EAEB-481B-433F-BE04-B30605E2D30C}"/>
    <hyperlink ref="B29" r:id="rId19" xr:uid="{D2B6533E-0EE9-4214-BB5C-EBF4F6CDC09D}"/>
    <hyperlink ref="B28" r:id="rId20" xr:uid="{FDAF8F13-E0B9-4D62-B0AF-A87231D577FA}"/>
    <hyperlink ref="B27" r:id="rId21" xr:uid="{EEA0A745-7053-41FF-88B4-DDB3A8F1303E}"/>
    <hyperlink ref="B26" r:id="rId22" xr:uid="{EBF236C6-99DF-4049-BEF9-108A351B0849}"/>
    <hyperlink ref="B25" r:id="rId23" xr:uid="{15CE45EC-BE71-4A6C-A335-E8A01D4BEF5D}"/>
    <hyperlink ref="B21" r:id="rId24" xr:uid="{E35990B9-D1B1-47A0-BB26-9BD06E7303B0}"/>
    <hyperlink ref="B20" r:id="rId25" xr:uid="{37255D3E-3C35-42DD-B599-84DFEE49BEBD}"/>
    <hyperlink ref="B19" r:id="rId26" xr:uid="{5F15A56B-40A4-40BE-A2C2-682230904696}"/>
    <hyperlink ref="B18" r:id="rId27" xr:uid="{A8D1CEDF-B232-410A-8EA6-13B3117F7E09}"/>
    <hyperlink ref="B17" r:id="rId28" xr:uid="{1710EEF5-DBEE-4622-89EB-4269050F86B5}"/>
    <hyperlink ref="B16" r:id="rId29" xr:uid="{48FA08BA-B6E9-4547-9F25-7B01C50A410A}"/>
    <hyperlink ref="B15" r:id="rId30" xr:uid="{2687591A-0259-44AB-ACFA-4594580205FA}"/>
    <hyperlink ref="B14" r:id="rId31" xr:uid="{902258D3-2EC0-414C-B6BD-EF81ACE1081E}"/>
    <hyperlink ref="B13" r:id="rId32" xr:uid="{2FE33DF7-8B85-4A9B-B9F4-6B32D17AF509}"/>
    <hyperlink ref="C3" r:id="rId33" xr:uid="{43EADE5F-5D4C-48F4-94C8-726E42FC7FB2}"/>
    <hyperlink ref="B3" r:id="rId34" xr:uid="{534515E7-A1CF-4272-9FEE-D5D0FD8C7775}"/>
    <hyperlink ref="C17" r:id="rId35" xr:uid="{8FB84C69-B1B0-4C5B-8252-0A78ED4E7D4F}"/>
    <hyperlink ref="C41" r:id="rId36" xr:uid="{A1F7C398-07FD-42DF-A384-D931A65FE3FA}"/>
    <hyperlink ref="C52" r:id="rId37" xr:uid="{2B823F83-3F05-4446-81B1-2277F3D8C1F8}"/>
    <hyperlink ref="B52" r:id="rId38" xr:uid="{137F22FB-83F8-43F3-869A-6BA63702E7AE}"/>
    <hyperlink ref="D52" r:id="rId39" xr:uid="{59377AC4-0944-4AD8-9FA6-47D2C4CF8520}"/>
    <hyperlink ref="B54" r:id="rId40" xr:uid="{46A1A40C-9D3C-4C21-9E43-96299717B5D4}"/>
    <hyperlink ref="C54" r:id="rId41" xr:uid="{A6C51700-336D-4B79-918E-46F71A86D6CE}"/>
    <hyperlink ref="C67" r:id="rId42" xr:uid="{F55DC44B-3E0D-4FF3-AAF8-9FB9AB599BF9}"/>
    <hyperlink ref="B69" r:id="rId43" xr:uid="{193CD256-E4E4-4878-A569-B4D4210233F4}"/>
    <hyperlink ref="C69" r:id="rId44" xr:uid="{A6897C25-7E25-41D2-BA41-AFFB93044E74}"/>
    <hyperlink ref="D69" r:id="rId45" xr:uid="{697E2574-5A50-490B-82B7-08AAC495AAEB}"/>
    <hyperlink ref="B74" r:id="rId46" xr:uid="{5B2E9662-825B-4899-8809-540AA95E5B2D}"/>
    <hyperlink ref="B71" r:id="rId47" xr:uid="{240D7162-F467-4892-B946-C96F3C34982D}"/>
    <hyperlink ref="B72" r:id="rId48" xr:uid="{307D146E-7C99-419D-B2DB-DEEED4F2C108}"/>
    <hyperlink ref="B73" r:id="rId49" xr:uid="{D53C87C5-D547-4D17-BD14-5D6B5B940AD5}"/>
    <hyperlink ref="B76" r:id="rId50" xr:uid="{13306566-8361-4976-BDEC-B06965F3FE4C}"/>
    <hyperlink ref="B77" r:id="rId51" xr:uid="{AF24AD2F-B2C2-46DC-8E08-41AF61A01847}"/>
    <hyperlink ref="B78" r:id="rId52" xr:uid="{FE3D6727-C560-42D0-B152-393FDABB1D9C}"/>
    <hyperlink ref="B80" r:id="rId53" xr:uid="{B0EECC3D-8B3D-49A2-AEBE-1A9535715232}"/>
    <hyperlink ref="B81" r:id="rId54" xr:uid="{34471DCC-99A4-4E82-88CD-8FA8149AE3A0}"/>
    <hyperlink ref="B82" r:id="rId55" xr:uid="{D1F8D0B8-AC13-42ED-8B58-FCF31F8C7600}"/>
    <hyperlink ref="C82" r:id="rId56" xr:uid="{852368CA-9CCB-48CF-8778-2E958080F1A7}"/>
    <hyperlink ref="B83" r:id="rId57" xr:uid="{D726CFCE-7CD7-4C74-AEF0-822B6243DBDA}"/>
    <hyperlink ref="B84" r:id="rId58" xr:uid="{526074F3-7B2E-4517-9B8C-5C1EC19CF095}"/>
    <hyperlink ref="C84" r:id="rId59" xr:uid="{945D83E6-B130-4B85-925D-9AD982B955B9}"/>
    <hyperlink ref="B85" r:id="rId60" xr:uid="{693BEAFE-1760-450C-897E-EB35DAB70810}"/>
    <hyperlink ref="B86" r:id="rId61" xr:uid="{BA3591D8-A9F2-4B4C-984B-C59630FCF2F1}"/>
    <hyperlink ref="C86" r:id="rId62" xr:uid="{7BD11025-3CA0-4573-ACF9-1EFA1A44E013}"/>
    <hyperlink ref="D86" r:id="rId63" xr:uid="{4CDD4D1B-DB82-423C-B5EA-4725DE2566D3}"/>
    <hyperlink ref="E86" r:id="rId64" xr:uid="{1C6677EF-7B08-41D5-877F-1F3CB0246A02}"/>
    <hyperlink ref="B88" r:id="rId65" xr:uid="{54B45957-CEA5-4318-8A13-53AF94D61ED0}"/>
    <hyperlink ref="C88" r:id="rId66" xr:uid="{B4DDDB37-DECB-4BFA-9E1C-45DCD7395380}"/>
    <hyperlink ref="B90" r:id="rId67" xr:uid="{0F097999-BC72-4D3A-81CE-A95098D597C7}"/>
    <hyperlink ref="B91" r:id="rId68" xr:uid="{540090F9-D518-447B-8208-9A0640E08E12}"/>
    <hyperlink ref="B92" r:id="rId69" xr:uid="{7C069B25-3945-48D4-B19D-E76C44C78265}"/>
    <hyperlink ref="B94" r:id="rId70" xr:uid="{8864A86D-1DB6-402F-9905-F1657C443DD4}"/>
    <hyperlink ref="B96" r:id="rId71" xr:uid="{2145D983-44A9-4BD1-AF2F-D78306B73D0E}"/>
    <hyperlink ref="B98" r:id="rId72" xr:uid="{F417C07E-AB37-4E2C-AE11-170EB3CF9DD9}"/>
    <hyperlink ref="B99" r:id="rId73" xr:uid="{E33097AB-9B71-4483-9F53-C877DFEB1E73}"/>
    <hyperlink ref="C99" r:id="rId74" xr:uid="{81F27530-6AF7-4F4F-8CD3-4E9EB76D8F91}"/>
    <hyperlink ref="B101" r:id="rId75" xr:uid="{7E6C3A8F-33E8-4978-AC25-DBF91B8B1918}"/>
    <hyperlink ref="C101" r:id="rId76" xr:uid="{DC10AA94-C3D4-4C6A-8BF0-DA3150384072}"/>
    <hyperlink ref="B102" r:id="rId77" xr:uid="{AD465A15-4314-4C72-A407-2F03AF24208B}"/>
    <hyperlink ref="B105" r:id="rId78" xr:uid="{9925222D-3151-4739-B97C-9B8D5ED12BC3}"/>
    <hyperlink ref="B107" r:id="rId79" xr:uid="{0E788B6D-E869-4B09-A5CA-0C743E3D3EAB}"/>
    <hyperlink ref="B108" r:id="rId80" xr:uid="{0DC799EB-9121-4226-B0ED-647D70461B8C}"/>
    <hyperlink ref="B111" r:id="rId81" xr:uid="{D8F31A2E-D90D-4DE2-AA33-8AEE9A91BF18}"/>
    <hyperlink ref="B112" r:id="rId82" xr:uid="{B90B1822-DA25-4557-B197-990BD2BCF7CD}"/>
    <hyperlink ref="B113" r:id="rId83" xr:uid="{9EA0DDB0-F095-4FA0-9461-E7FFF3A3E924}"/>
    <hyperlink ref="C113" r:id="rId84" xr:uid="{700EC1C2-72A1-4FD3-A998-109C4177DBB1}"/>
    <hyperlink ref="B114" r:id="rId85" xr:uid="{9085EF61-1A3B-42FD-96C5-6EAA182AC104}"/>
    <hyperlink ref="B115" r:id="rId86" xr:uid="{A0F9927C-232B-4523-AA0E-AF71A5F44B9C}"/>
    <hyperlink ref="C115" r:id="rId87" xr:uid="{BC6E89C7-BD83-4216-B182-900C988CF2D4}"/>
    <hyperlink ref="D115" r:id="rId88" xr:uid="{51CE9711-F2BB-4E05-9595-AD30DCB2030B}"/>
    <hyperlink ref="E115" r:id="rId89" xr:uid="{4BF703F7-3E4F-4F70-BB40-DF19ABC979D1}"/>
    <hyperlink ref="B116" r:id="rId90" xr:uid="{6C1FBD18-0112-4858-B6D9-566F1EB579E0}"/>
    <hyperlink ref="B118" r:id="rId91" xr:uid="{1C1D33DB-1932-4EB7-BF17-ADFD7349A1E0}"/>
    <hyperlink ref="C118" r:id="rId92" xr:uid="{1017B1C4-393A-4F5D-AC78-257F7B608384}"/>
    <hyperlink ref="B119" r:id="rId93" xr:uid="{3F8E4E54-085A-4D2E-89B3-935D2DFEDACA}"/>
    <hyperlink ref="C119" r:id="rId94" xr:uid="{E33000F0-8107-4827-A3AC-0812D06BCB9C}"/>
    <hyperlink ref="B120" r:id="rId95" xr:uid="{B3595391-95B6-4D38-91DF-4E5A8DA31CE8}"/>
    <hyperlink ref="B121" r:id="rId96" xr:uid="{8DF81757-32FA-441C-A3AB-B4E1E2349443}"/>
    <hyperlink ref="B122" r:id="rId97" xr:uid="{E4909300-53E3-4F84-8F45-E9B03A6EDC34}"/>
    <hyperlink ref="B123" r:id="rId98" xr:uid="{50E79C02-DDE4-4C73-A601-A3F5EC9FAA5E}"/>
    <hyperlink ref="C123" r:id="rId99" xr:uid="{E5D5EAFD-0DA4-4841-9A08-BFBD16AF5A3F}"/>
    <hyperlink ref="B124" r:id="rId100" xr:uid="{8F4E1DBD-1E71-47DF-9851-9E9C2B5ABE95}"/>
    <hyperlink ref="B125" r:id="rId101" xr:uid="{4F6C2D0A-F710-4F72-B623-FA21255860BE}"/>
    <hyperlink ref="B126" r:id="rId102" xr:uid="{6C4449B0-2E78-4379-943F-6A8CC216547D}"/>
    <hyperlink ref="B127" r:id="rId103" xr:uid="{771FE5DB-6EB8-4528-AF2A-76EEA7B48000}"/>
    <hyperlink ref="B128" r:id="rId104" xr:uid="{570B8193-6449-4B19-94F6-106419429C67}"/>
    <hyperlink ref="C128" r:id="rId105" xr:uid="{2BC9DEAF-367F-4122-820C-8397FDDDC6FC}"/>
    <hyperlink ref="B130" r:id="rId106" xr:uid="{91969D6B-5350-4104-9590-5B9BCEA91FD4}"/>
    <hyperlink ref="C130" r:id="rId107" xr:uid="{52783BE7-D3AC-4DAE-A16A-E9EF79B71E71}"/>
    <hyperlink ref="B131" r:id="rId108" xr:uid="{7B35F201-56AA-485E-A9F9-4BE1D0EE3B02}"/>
    <hyperlink ref="B132" r:id="rId109" xr:uid="{11FF8FAF-7FD4-496A-BBA3-5CDC806A4B67}"/>
    <hyperlink ref="C132" r:id="rId110" xr:uid="{DD2B81DE-059B-4493-9D04-15D0C10E2BEC}"/>
    <hyperlink ref="B133" r:id="rId111" xr:uid="{22CAD90E-F81F-46F7-9102-C9D269314011}"/>
    <hyperlink ref="C133" r:id="rId112" xr:uid="{F03F3C1C-04D9-4D52-BE56-79F3DDAE10B8}"/>
    <hyperlink ref="B134" r:id="rId113" xr:uid="{D44E4827-21DB-4BF8-958B-433BBB936812}"/>
    <hyperlink ref="C134" r:id="rId114" xr:uid="{B2D4BB3F-636D-4086-A1B9-F54AB9DC3D63}"/>
    <hyperlink ref="B135" r:id="rId115" xr:uid="{1B696409-EBAD-4C86-9654-19C96583723D}"/>
    <hyperlink ref="B136" r:id="rId116" xr:uid="{80A7F4F4-DE45-4B10-83CC-964ED3482D15}"/>
    <hyperlink ref="C136" r:id="rId117" xr:uid="{A4B9DF07-E264-4429-8D8D-F8FA54038AE6}"/>
    <hyperlink ref="F2" r:id="rId118" xr:uid="{8C601D99-F40C-414E-AB9B-575122C45C6E}"/>
    <hyperlink ref="F3" r:id="rId119" xr:uid="{22AFD26E-EFAF-4389-A829-D2001BD60BE9}"/>
    <hyperlink ref="F13" r:id="rId120" xr:uid="{F3A91873-1574-4535-9842-A0E93089C7B1}"/>
    <hyperlink ref="F14" r:id="rId121" xr:uid="{4B01CFA4-D13E-468B-98AE-E5491E664E15}"/>
    <hyperlink ref="F15" r:id="rId122" xr:uid="{DBB1B0E6-4599-432A-8654-F969F229FAAF}"/>
    <hyperlink ref="F16" r:id="rId123" xr:uid="{A5214695-27B7-4281-89F7-E0D5C8FDFFD2}"/>
    <hyperlink ref="F17" r:id="rId124" xr:uid="{724188BC-95F9-42F7-ADED-940F8A727D58}"/>
    <hyperlink ref="F18" r:id="rId125" xr:uid="{A97AA450-4A13-4DDD-95A4-C2CFF0AF3330}"/>
    <hyperlink ref="F19" r:id="rId126" xr:uid="{CE4B9D87-7D3E-4BB3-91AF-BC5562BD39F2}"/>
    <hyperlink ref="F20" r:id="rId127" xr:uid="{B039AEFA-FD08-4529-BFDF-4E9108AC1803}"/>
    <hyperlink ref="F21" r:id="rId128" xr:uid="{79347E1F-B9AE-4FC2-9433-C2EE0FB6821D}"/>
    <hyperlink ref="F25" r:id="rId129" xr:uid="{3AB65531-A931-4E59-98A6-69DC7278C8DD}"/>
    <hyperlink ref="F26" r:id="rId130" xr:uid="{E9A26478-9493-4F20-A092-B3CAD40FCE9A}"/>
    <hyperlink ref="F27" r:id="rId131" xr:uid="{099BAE02-2E0A-4B4C-9952-3C4371CC22E7}"/>
    <hyperlink ref="F28" r:id="rId132" xr:uid="{F0BBDBCA-BE9B-4211-B274-6F37F6C90868}"/>
    <hyperlink ref="F29" r:id="rId133" xr:uid="{A4F1916E-78F7-4EB4-BF78-652CCB9EE253}"/>
    <hyperlink ref="F30" r:id="rId134" xr:uid="{C3D1A3B4-2F34-47F0-87D8-E0FAE912AE07}"/>
    <hyperlink ref="F36" r:id="rId135" xr:uid="{7504E627-4D1A-476D-A148-68BE836A8741}"/>
    <hyperlink ref="F37" r:id="rId136" xr:uid="{189047C4-9E4D-41F3-929A-4A8B0CC4544D}"/>
    <hyperlink ref="F38" r:id="rId137" xr:uid="{83E0FEBD-8F25-451F-886D-BE41FEDA0724}"/>
    <hyperlink ref="F39" r:id="rId138" xr:uid="{FB7590F3-D079-4578-9CA9-F2D3F6CBFF4E}"/>
    <hyperlink ref="F40" r:id="rId139" xr:uid="{1782EA74-6B30-4997-85F0-B629917E95D7}"/>
    <hyperlink ref="F41" r:id="rId140" xr:uid="{16927452-6E6F-4FA0-B895-7E3DD578BD5C}"/>
    <hyperlink ref="F43" r:id="rId141" xr:uid="{A92255A8-82CB-45F0-985A-ACD7D87991B1}"/>
    <hyperlink ref="F44" r:id="rId142" xr:uid="{CCDEB23F-7447-4745-BF67-A34B9D588CF0}"/>
    <hyperlink ref="F45" r:id="rId143" xr:uid="{ABD894FD-DEBE-4BDD-9C4B-9FF00B0EAED1}"/>
    <hyperlink ref="F47" r:id="rId144" xr:uid="{57C15223-FEE1-4125-B9F2-43F39A27BBD0}"/>
    <hyperlink ref="F48" r:id="rId145" xr:uid="{EDF6E251-9351-4A1A-9DB9-F6D8AB22956D}"/>
    <hyperlink ref="F49" r:id="rId146" xr:uid="{E963BFFC-1868-4B90-8863-B971C74B6F52}"/>
    <hyperlink ref="F50" r:id="rId147" xr:uid="{E1BA6311-13A1-4344-A060-9DEC78D94F5D}"/>
    <hyperlink ref="F52" r:id="rId148" xr:uid="{52372383-7A38-4787-9A7C-40AA2FD2D95A}"/>
    <hyperlink ref="F54" r:id="rId149" xr:uid="{8410201A-24AC-49FC-BB6B-B4CDD6036E73}"/>
    <hyperlink ref="F55" r:id="rId150" xr:uid="{5AD10507-79CD-49B7-8919-925E3B9FC6B8}"/>
    <hyperlink ref="F56" r:id="rId151" xr:uid="{EEF8F3D9-A473-4E33-8E49-299892D48FE4}"/>
    <hyperlink ref="F57" r:id="rId152" xr:uid="{2129357B-2FD8-40B3-80A6-D8CF2027E3E2}"/>
    <hyperlink ref="F58" r:id="rId153" xr:uid="{B740AFB9-01BF-4A0B-88F8-D697A14AA5F6}"/>
    <hyperlink ref="F59" r:id="rId154" xr:uid="{1EAB1A4C-800C-4D30-AF32-238F98A55CF2}"/>
    <hyperlink ref="F60" r:id="rId155" xr:uid="{923AB8D5-4555-47DC-93F9-8EB13E85B2E9}"/>
    <hyperlink ref="F61" r:id="rId156" xr:uid="{0E8E6EC8-8F73-48B5-9D70-2C5DF7104577}"/>
    <hyperlink ref="F63" r:id="rId157" xr:uid="{653AB763-C5F9-4DFE-8A9E-CB1D009F17C2}"/>
    <hyperlink ref="F65" r:id="rId158" xr:uid="{9DC3E42B-7820-4209-914E-5681F146CDC5}"/>
    <hyperlink ref="F66" r:id="rId159" xr:uid="{481E28E7-5F93-4FDD-B39D-6DBFA23E097B}"/>
    <hyperlink ref="F67" r:id="rId160" xr:uid="{5D8669EC-6A61-4AF9-88E1-BF11F2869C09}"/>
    <hyperlink ref="F68" r:id="rId161" xr:uid="{AEDF2024-74C4-4F30-A84F-F1141D59AC6A}"/>
    <hyperlink ref="F69" r:id="rId162" xr:uid="{2CAD5E47-3276-4955-98B8-5AF0B6E13119}"/>
    <hyperlink ref="F71" r:id="rId163" xr:uid="{0EF96D8B-5B41-48B9-829A-69F9639A65CC}"/>
    <hyperlink ref="F72" r:id="rId164" xr:uid="{A75334D4-8850-4938-AABD-A5BD0E5704CE}"/>
    <hyperlink ref="F73" r:id="rId165" xr:uid="{7130024E-9DB2-4032-A287-BFB4E1FB9165}"/>
    <hyperlink ref="F74" r:id="rId166" xr:uid="{11CA5A82-7BE2-471F-9818-6151766642D8}"/>
    <hyperlink ref="F75" r:id="rId167" xr:uid="{91EE5657-8DAF-4EA4-B7F8-5514676C4BF0}"/>
    <hyperlink ref="F76" r:id="rId168" xr:uid="{AE5CE75F-B025-4B01-9BB5-505625E625CA}"/>
    <hyperlink ref="F77" r:id="rId169" xr:uid="{D2D144C6-EF24-459A-87C1-2701A2315B7A}"/>
    <hyperlink ref="F78" r:id="rId170" xr:uid="{186436A1-C9FE-457B-A995-176088223E26}"/>
    <hyperlink ref="F80" r:id="rId171" xr:uid="{0EDC4EBC-F666-47C6-AE2E-A42D59743827}"/>
    <hyperlink ref="F81" r:id="rId172" xr:uid="{3002B3C7-23DF-4CED-BE60-2B51F840276F}"/>
    <hyperlink ref="F82" r:id="rId173" xr:uid="{6C85CDE2-EDC4-4BA2-AD90-4EA47F473EC4}"/>
    <hyperlink ref="F83" r:id="rId174" xr:uid="{38ED438E-C9A3-4769-A847-67CCDE7F2977}"/>
    <hyperlink ref="F84" r:id="rId175" xr:uid="{CC5C8A4F-5B16-4E3A-98C0-99186E2AD3EC}"/>
    <hyperlink ref="F85" r:id="rId176" xr:uid="{3BFEBEF4-C3A4-42F6-B46C-981E67216703}"/>
    <hyperlink ref="F86" r:id="rId177" xr:uid="{5BBD7693-7217-4FD8-9313-4AF059A88607}"/>
    <hyperlink ref="F88" r:id="rId178" xr:uid="{0A290A8E-9488-404F-8BCB-2BDCDF3B5F17}"/>
    <hyperlink ref="F90" r:id="rId179" xr:uid="{23DFFA57-5085-449A-9C1B-93093D3CC410}"/>
    <hyperlink ref="F91" r:id="rId180" xr:uid="{AE655475-1161-432F-819D-D3E4E9CB7B83}"/>
    <hyperlink ref="F92" r:id="rId181" xr:uid="{D9C0674C-9833-4932-9369-E37249E9979F}"/>
    <hyperlink ref="F94" r:id="rId182" xr:uid="{EAE1A150-6FE4-4BBA-B48C-24AE61FBD8E9}"/>
    <hyperlink ref="F96" r:id="rId183" xr:uid="{F395612E-9C25-4B33-A521-90C42A5F83E4}"/>
    <hyperlink ref="F98" r:id="rId184" xr:uid="{27D7F9C9-835F-4A60-BBCB-605D85988E40}"/>
    <hyperlink ref="F99" r:id="rId185" xr:uid="{61BBA7B2-009C-4938-9960-4D1CDF1140A7}"/>
    <hyperlink ref="F101" r:id="rId186" xr:uid="{A15DA6B8-A050-497C-AEE8-8B3B93F25182}"/>
    <hyperlink ref="F102" r:id="rId187" xr:uid="{2D47637D-E41D-4B9A-A9DF-919CBD916E55}"/>
    <hyperlink ref="F105" r:id="rId188" xr:uid="{9EA28B99-852C-420A-85AA-05486A460A19}"/>
    <hyperlink ref="F107" r:id="rId189" xr:uid="{45FE1FB1-0125-44F8-AFB7-393364EDAE57}"/>
    <hyperlink ref="F108" r:id="rId190" xr:uid="{9F456652-990B-483B-B00B-8EAEA2075117}"/>
    <hyperlink ref="F111" r:id="rId191" xr:uid="{44C0BBD3-997C-42CA-9107-C1D9881453A0}"/>
    <hyperlink ref="F112" r:id="rId192" xr:uid="{1B2A1DA8-1FAA-446D-8519-016CC9AB82C5}"/>
    <hyperlink ref="F113" r:id="rId193" xr:uid="{F9FE732E-288F-4BCD-A002-3A6125E595F5}"/>
    <hyperlink ref="F114" r:id="rId194" xr:uid="{E9DF1A3C-D3F9-4D6E-B379-571BB6A17A35}"/>
    <hyperlink ref="F115" r:id="rId195" xr:uid="{EABF41FB-20F1-4E4A-A358-85C53CD30B6B}"/>
    <hyperlink ref="F116" r:id="rId196" xr:uid="{F3BB815B-9FAE-4C42-BC70-CC5282C5A26F}"/>
    <hyperlink ref="F118" r:id="rId197" xr:uid="{6F362C13-CC53-485F-BC07-841D9D393827}"/>
    <hyperlink ref="F119" r:id="rId198" xr:uid="{82517CFB-09DF-4F0B-8668-6174843FE915}"/>
    <hyperlink ref="F120" r:id="rId199" xr:uid="{454719E3-6AD9-46F4-A659-380349EAEC0E}"/>
    <hyperlink ref="F121" r:id="rId200" xr:uid="{FD1790F0-B9DD-4E58-B672-CD3A724C779F}"/>
    <hyperlink ref="F122" r:id="rId201" xr:uid="{F212D1DC-C02E-4C2C-A1B0-47B7BCC2F721}"/>
    <hyperlink ref="F123" r:id="rId202" xr:uid="{92F556F3-9819-445D-9A30-F255B0BEBBFC}"/>
    <hyperlink ref="F124" r:id="rId203" xr:uid="{5F15B5C6-DE14-493D-85C3-D93DDF6E8BCB}"/>
    <hyperlink ref="F126" r:id="rId204" xr:uid="{B36EA2C9-7F95-461D-928A-D27FB84D164F}"/>
    <hyperlink ref="F127" r:id="rId205" xr:uid="{081AF03C-5943-4D53-81F8-0CF086C20313}"/>
    <hyperlink ref="F128" r:id="rId206" xr:uid="{7EB7F094-8681-41D1-BE92-5F585EDCD6A0}"/>
    <hyperlink ref="F130" r:id="rId207" xr:uid="{50A25F15-2264-4E27-B63F-7DF7D75102BB}"/>
    <hyperlink ref="F131" r:id="rId208" xr:uid="{9D047DCA-521E-45DE-8FED-4D2923E50DC2}"/>
    <hyperlink ref="F132" r:id="rId209" xr:uid="{492C16CB-2845-44EA-BCDF-62BE9A65A12B}"/>
    <hyperlink ref="F133" r:id="rId210" xr:uid="{2771AF1D-1DB6-42B3-8545-BC7316874AB6}"/>
    <hyperlink ref="F134" r:id="rId211" xr:uid="{8884CA7E-4F2B-4203-AC7E-7326246BE8E6}"/>
    <hyperlink ref="F135" r:id="rId212" xr:uid="{3A27160D-CEFD-49B9-86DB-AE12D5DC1424}"/>
    <hyperlink ref="F136" r:id="rId213" xr:uid="{AE8E9939-5928-4E46-BD66-8D7FD50E9EA9}"/>
    <hyperlink ref="F6" r:id="rId214" xr:uid="{F54AD91A-2EC7-4A47-A5D9-F81ADF9C55EB}"/>
    <hyperlink ref="B6" r:id="rId215" xr:uid="{5EFABA68-2035-473C-A7B9-A2D7C3846CA9}"/>
    <hyperlink ref="B7" r:id="rId216" xr:uid="{9EE6FF90-5D0E-45CF-9081-62A7D2E1B7E8}"/>
    <hyperlink ref="F7" r:id="rId217" xr:uid="{E38E4073-63DD-4F88-B7C3-C627ADE69221}"/>
    <hyperlink ref="F8" r:id="rId218" xr:uid="{D6C005B5-31D1-4B75-AC48-92C259964137}"/>
    <hyperlink ref="B8" r:id="rId219" xr:uid="{D6F5CF4F-3C26-4259-A7E9-B22C1ECB1A14}"/>
    <hyperlink ref="C8" r:id="rId220" xr:uid="{41AE2335-9824-485D-9A2B-7A80AB5BAE90}"/>
    <hyperlink ref="B9" r:id="rId221" xr:uid="{B8487C2C-A620-4CAB-A354-9E744002FD07}"/>
    <hyperlink ref="F9" r:id="rId222" xr:uid="{44DAD974-B8C1-4C29-A6EA-3B2FE83FB2B2}"/>
    <hyperlink ref="G2" r:id="rId223" display="CM" xr:uid="{5AF68326-AB53-43EE-8D73-F119FD536CF5}"/>
    <hyperlink ref="L2" r:id="rId224" display="CM" xr:uid="{308D09F8-7072-4D8A-8B9B-C4E75234E111}"/>
    <hyperlink ref="G118" r:id="rId225" xr:uid="{1500BB67-22BC-453B-BC67-8DFCEEB306B1}"/>
    <hyperlink ref="L118" r:id="rId226" xr:uid="{1237BE65-DE0D-47C3-A392-C2BCD0437304}"/>
    <hyperlink ref="B140" r:id="rId227" xr:uid="{B25D2F00-7687-4841-A6CA-C8C31F63C464}"/>
    <hyperlink ref="B141" r:id="rId228" xr:uid="{62F91D4F-8D5E-40BC-B7CA-AB7441E597AD}"/>
    <hyperlink ref="B142" r:id="rId229" xr:uid="{C1A3A65D-645D-4AC0-B859-691B435011B0}"/>
    <hyperlink ref="B143" r:id="rId230" xr:uid="{AA1A1C62-276E-489C-A82B-73DDEAE404EB}"/>
    <hyperlink ref="B148" r:id="rId231" xr:uid="{5F43C5C1-24C3-4D0D-87A3-E1D99C7F2C63}"/>
    <hyperlink ref="B149" r:id="rId232" xr:uid="{0C77C179-50DF-48F0-9D62-EC1FAB658D32}"/>
    <hyperlink ref="B150" r:id="rId233" xr:uid="{A7B84DF9-BA95-4389-8676-A5C108D93086}"/>
    <hyperlink ref="B151" r:id="rId234" xr:uid="{FEF42325-FFF6-47E1-A670-4BD07877AB3B}"/>
    <hyperlink ref="B152" r:id="rId235" xr:uid="{97E61077-87B0-4EE2-9531-8A73DC1519E6}"/>
    <hyperlink ref="B153" r:id="rId236" xr:uid="{CE98CF76-BDDA-4979-86B8-AE087983E7FC}"/>
    <hyperlink ref="B154" r:id="rId237" xr:uid="{117A44D1-D202-4CEF-AEC0-ED1EDA20DD82}"/>
    <hyperlink ref="B155" r:id="rId238" xr:uid="{5F4773B0-DF18-4518-8D76-1F3DDAE1C784}"/>
    <hyperlink ref="B156" r:id="rId239" xr:uid="{5030810E-EFF2-46BF-9C3A-E8B2BD59B68C}"/>
    <hyperlink ref="B161" r:id="rId240" xr:uid="{238CCD49-1363-40B0-9CE7-E854503D9D6F}"/>
    <hyperlink ref="C161" r:id="rId241" xr:uid="{14D4E38A-CE43-440D-8C75-D9F3EB399E7D}"/>
    <hyperlink ref="D161" r:id="rId242" xr:uid="{7237A006-BEA2-4800-B98A-858CA3DDC4E3}"/>
    <hyperlink ref="B162" r:id="rId243" xr:uid="{FD716476-8D01-4A2A-9DBC-5E016A2B0BA7}"/>
    <hyperlink ref="B163" r:id="rId244" xr:uid="{B73516F8-E6D3-4D44-84C5-F990BA1EACA9}"/>
    <hyperlink ref="B164" r:id="rId245" xr:uid="{F7FBD027-DD32-479F-95BC-432E7CA77ADC}"/>
    <hyperlink ref="B165" r:id="rId246" xr:uid="{3943125B-49DB-44B9-992A-4C2467050046}"/>
    <hyperlink ref="C165" r:id="rId247" xr:uid="{1E1ACE12-A93F-4A08-B28C-84D8C2CC8F29}"/>
    <hyperlink ref="D165" r:id="rId248" xr:uid="{19ED9711-FE94-4D36-91BC-ACE60AED4C13}"/>
    <hyperlink ref="B166" r:id="rId249" xr:uid="{6A1ADE76-FB00-4E7B-B607-064CDE43663F}"/>
    <hyperlink ref="C166" r:id="rId250" xr:uid="{ADE2E616-874D-4808-B013-DCE8284BA66F}"/>
    <hyperlink ref="B167" r:id="rId251" xr:uid="{9689FABF-016E-49D1-8B09-528DDA9C4A61}"/>
    <hyperlink ref="B168" r:id="rId252" xr:uid="{356750BA-3ED8-427F-8E2F-0C6516C5BA45}"/>
    <hyperlink ref="C168" r:id="rId253" xr:uid="{DFD75686-FBDF-4AEC-AF15-F6F325183034}"/>
    <hyperlink ref="B169" r:id="rId254" xr:uid="{862B60F3-7606-484F-B026-E4FF9325AE73}"/>
    <hyperlink ref="C169" r:id="rId255" xr:uid="{D48DBD0E-D540-4169-AD49-1F84A9BE919A}"/>
    <hyperlink ref="D169" r:id="rId256" xr:uid="{DD254113-6E0D-4A92-8FFC-1BD1628D20F8}"/>
    <hyperlink ref="B170" r:id="rId257" xr:uid="{84A2F1B1-8854-4B00-9761-11D2D1A35C98}"/>
    <hyperlink ref="B171" r:id="rId258" xr:uid="{68A68981-9FD6-4059-9552-FF60DDE9E474}"/>
    <hyperlink ref="B172" r:id="rId259" xr:uid="{1676AD4E-2BBA-448B-83C2-CECF6A1918AB}"/>
    <hyperlink ref="B173" r:id="rId260" xr:uid="{7D5DAAAD-F093-4BD0-AC7C-9131C458CE3F}"/>
    <hyperlink ref="C173" r:id="rId261" xr:uid="{162149B9-B0FC-47FF-88F0-B209D1E1617C}"/>
    <hyperlink ref="B174" r:id="rId262" xr:uid="{93877B2D-9352-4ADD-A0E7-22E768F11FE9}"/>
    <hyperlink ref="C174" r:id="rId263" xr:uid="{7578B37F-5681-46B3-9E6C-B049087E0234}"/>
    <hyperlink ref="B175" r:id="rId264" xr:uid="{AD7F1B64-793B-4640-849F-3FCE386EBEF8}"/>
    <hyperlink ref="B176" r:id="rId265" xr:uid="{FF73F17C-EDB9-4511-85F2-61F2AF9103C5}"/>
    <hyperlink ref="B180" r:id="rId266" xr:uid="{29246BF9-C0B8-4431-93C0-8E552627CECA}"/>
    <hyperlink ref="B181" r:id="rId267" xr:uid="{A1DC7325-BB58-4375-899E-26B27BFB707F}"/>
    <hyperlink ref="C181" r:id="rId268" xr:uid="{F377136F-27AD-49DE-8374-6EE9E767D65C}"/>
    <hyperlink ref="B182" r:id="rId269" xr:uid="{89F4F515-4CA2-41FE-BF8C-89BDF1FB0098}"/>
    <hyperlink ref="C182" r:id="rId270" xr:uid="{1B996C92-DC4D-4CBD-A3E5-48D77235C23A}"/>
    <hyperlink ref="B183" r:id="rId271" xr:uid="{2BA8829D-99D7-4247-A0B9-41D5FF70EEB3}"/>
    <hyperlink ref="C183" r:id="rId272" xr:uid="{14BA6C0B-3DBE-44E8-BE35-072F72E59AFB}"/>
    <hyperlink ref="B185" r:id="rId273" xr:uid="{FCD6973F-A082-4306-BC37-8F169C523AED}"/>
    <hyperlink ref="B186" r:id="rId274" xr:uid="{64C8F2F8-A868-47C3-BDD6-8612488FAACF}"/>
    <hyperlink ref="C186" r:id="rId275" xr:uid="{0DBF324D-E408-4D6E-8EA1-A251AC872B7E}"/>
    <hyperlink ref="B187" r:id="rId276" xr:uid="{E2752C86-9243-44E2-9DD6-455159E8F06B}"/>
    <hyperlink ref="C187" r:id="rId277" xr:uid="{CE358AF6-775B-4339-B07D-4B06DEDEC0EB}"/>
    <hyperlink ref="B188" r:id="rId278" xr:uid="{561E0297-2C0D-4D82-B17B-836FBC4E7E7C}"/>
    <hyperlink ref="C188" r:id="rId279" xr:uid="{EA29EB1B-0101-45F7-9A9F-F5D47D1654A0}"/>
    <hyperlink ref="B189" r:id="rId280" xr:uid="{31AFF9B7-AB1A-4396-8891-E6912FF2E84D}"/>
    <hyperlink ref="B190" r:id="rId281" xr:uid="{92B5A5BB-5413-4EC2-9FDD-A69276974792}"/>
    <hyperlink ref="C190" r:id="rId282" xr:uid="{FBE4A44B-12FA-4F8A-9287-4E8FEFA79FAF}"/>
    <hyperlink ref="D190" r:id="rId283" xr:uid="{91027535-74FD-4B1E-8155-350F64D48563}"/>
    <hyperlink ref="B191" r:id="rId284" xr:uid="{4FA3B908-7C75-429E-A725-AAC16572984B}"/>
    <hyperlink ref="C191" r:id="rId285" xr:uid="{6C8AF4E4-DCA1-405A-974E-E7A370D73887}"/>
    <hyperlink ref="D191" r:id="rId286" xr:uid="{279AF9B5-1D24-446D-9C9C-0FED37126E01}"/>
    <hyperlink ref="B192" r:id="rId287" xr:uid="{EEDB4E8E-255A-4215-B63E-CFB430D2E5C8}"/>
    <hyperlink ref="C192" r:id="rId288" xr:uid="{C57D39F9-3EEB-4242-8191-936266AEA92C}"/>
    <hyperlink ref="F140" r:id="rId289" xr:uid="{37E60C1F-CAAB-4382-88CB-8E70373A879F}"/>
    <hyperlink ref="F141" r:id="rId290" xr:uid="{C54CCB2D-FCD7-47A5-B380-82E632D0B90A}"/>
    <hyperlink ref="F142" r:id="rId291" xr:uid="{E70C1A8A-1079-4C63-92FC-BA6F3927AF26}"/>
    <hyperlink ref="F143" r:id="rId292" xr:uid="{9B2E6FC2-958E-435B-B628-297D14F4B9A7}"/>
    <hyperlink ref="F148" r:id="rId293" xr:uid="{D9AB679B-6602-4921-A20A-3D40F3643D1C}"/>
    <hyperlink ref="F149" r:id="rId294" xr:uid="{5A747739-99EA-43A5-A320-D56962C0AFF0}"/>
    <hyperlink ref="F150" r:id="rId295" xr:uid="{CBC22571-B026-4327-A6C7-2E7C42A0688D}"/>
    <hyperlink ref="F151" r:id="rId296" xr:uid="{91628ADB-DB75-4002-86CC-6A4E1950509E}"/>
    <hyperlink ref="F152" r:id="rId297" xr:uid="{98CA8628-F164-4755-AEAB-725A5EB4599A}"/>
    <hyperlink ref="F153" r:id="rId298" xr:uid="{843E3C91-870C-4077-9C0F-C6DCD357F26D}"/>
    <hyperlink ref="F154" r:id="rId299" xr:uid="{359F8AE5-BBEB-4EE1-A320-43B5FC00EE94}"/>
    <hyperlink ref="F155" r:id="rId300" xr:uid="{072AD84B-C8E3-47F8-BB07-9A62E3390AB0}"/>
    <hyperlink ref="F156" r:id="rId301" xr:uid="{ECC461A8-3818-4024-9D60-2CF962575522}"/>
    <hyperlink ref="F161" r:id="rId302" xr:uid="{0BC56CF0-A78E-4738-AAC7-4766A2C939CD}"/>
    <hyperlink ref="F162" r:id="rId303" xr:uid="{61C6A5E8-0CCB-4FF2-8C91-9C5DF1D72030}"/>
    <hyperlink ref="F163" r:id="rId304" xr:uid="{BF146AB1-5174-469C-BDAA-3F8086704580}"/>
    <hyperlink ref="F164" r:id="rId305" xr:uid="{4F2EEE72-4125-4829-B40B-9B0B5F5886AF}"/>
    <hyperlink ref="F165" r:id="rId306" xr:uid="{6720B6FF-D099-4E35-B6B8-8FCD392E4FCD}"/>
    <hyperlink ref="F166" r:id="rId307" xr:uid="{F09543D6-CC3F-46C8-A012-175257F9C9FB}"/>
    <hyperlink ref="F167" r:id="rId308" xr:uid="{8D4E1693-9D57-4367-B6C6-49A0541E599C}"/>
    <hyperlink ref="F168" r:id="rId309" xr:uid="{934BB99E-7305-4845-BC90-BCB265354FDB}"/>
    <hyperlink ref="F169" r:id="rId310" xr:uid="{DEA212DD-3331-4DBF-ABFA-70EA2E29BA2C}"/>
    <hyperlink ref="F170" r:id="rId311" xr:uid="{94D2747E-99B9-4016-AEE5-F688B101F66D}"/>
    <hyperlink ref="F171" r:id="rId312" xr:uid="{3C12A609-4498-404E-B1F7-03DD421F2131}"/>
    <hyperlink ref="F172" r:id="rId313" xr:uid="{A0037F3D-39F9-469C-8799-21B4C1C1271E}"/>
    <hyperlink ref="F173" r:id="rId314" xr:uid="{E526148C-A218-4E2D-9645-BF8DFC9C0000}"/>
    <hyperlink ref="F174" r:id="rId315" xr:uid="{574CC2E2-811C-4DD6-BC0E-EBF36006E08D}"/>
    <hyperlink ref="F175" r:id="rId316" xr:uid="{4EEF219F-24FF-4A5F-99DE-052D99E97E55}"/>
    <hyperlink ref="F176" r:id="rId317" xr:uid="{FEABC696-E870-4CBA-B081-E661C4330F0D}"/>
    <hyperlink ref="F180" r:id="rId318" xr:uid="{598D262B-279F-4B10-A800-F8EF30AD6559}"/>
    <hyperlink ref="F181" r:id="rId319" xr:uid="{925B3659-2C5A-458C-8F46-8AA094F76D5C}"/>
    <hyperlink ref="F182" r:id="rId320" xr:uid="{0358A462-8724-4D3E-8AA7-30159A266AE3}"/>
    <hyperlink ref="F183" r:id="rId321" xr:uid="{AFA1DB73-947B-49E2-A841-D87E06C4C4B0}"/>
    <hyperlink ref="F185" r:id="rId322" xr:uid="{D163178E-0EB7-45DF-AA9B-94028C9EA76C}"/>
    <hyperlink ref="F186" r:id="rId323" xr:uid="{46163B57-9EEA-448E-AECD-2D254FD03CED}"/>
    <hyperlink ref="F187" r:id="rId324" xr:uid="{07DB6D22-7698-45D5-A96E-9A2DEED47917}"/>
    <hyperlink ref="F188" r:id="rId325" xr:uid="{A634EDA7-F15A-44F3-B322-7B16237CAFC4}"/>
    <hyperlink ref="F189" r:id="rId326" xr:uid="{A3727146-6477-4011-A9FD-2861D3EAC17F}"/>
    <hyperlink ref="F190" r:id="rId327" xr:uid="{8C3490FF-31E6-4B61-A144-AD33C7330219}"/>
    <hyperlink ref="F191" r:id="rId328" xr:uid="{71D760F6-E8D8-4FD2-91FD-1DA5312EDE6C}"/>
    <hyperlink ref="F192" r:id="rId329" xr:uid="{B82BFC52-9EC1-4784-A156-ACDE3C2B3A4B}"/>
    <hyperlink ref="G167" r:id="rId330" xr:uid="{A3E4A687-EA0E-40E9-915B-5733BFC71E03}"/>
    <hyperlink ref="L167" r:id="rId331" xr:uid="{956389A3-804F-4669-AD0C-F09625A9E858}"/>
    <hyperlink ref="G36" r:id="rId332" xr:uid="{6B17212D-D21B-4341-92D5-AB45F193D0D7}"/>
    <hyperlink ref="L36" r:id="rId333" xr:uid="{E11DF28B-2F2A-40BE-B819-A417DDD13427}"/>
    <hyperlink ref="G185" r:id="rId334" xr:uid="{954CAE15-9969-4F09-8972-BF54B1424211}"/>
    <hyperlink ref="L185" r:id="rId335" xr:uid="{6A4A2327-D20C-4F17-974C-010DFC4623AD}"/>
    <hyperlink ref="B33" r:id="rId336" xr:uid="{BF258A8B-8E33-41A5-A0C7-D8394C3E9819}"/>
    <hyperlink ref="F33" r:id="rId337" xr:uid="{3C36A730-3F98-4C91-BEF4-9572AA1CAEE0}"/>
    <hyperlink ref="B179" r:id="rId338" xr:uid="{291ED9C8-F5C1-4B68-A82C-9A7203F9DEFD}"/>
    <hyperlink ref="F179" r:id="rId339" xr:uid="{92201626-3D21-4067-97B1-DB42B3485052}"/>
    <hyperlink ref="G88" r:id="rId340" display="CM" xr:uid="{8B0FD647-689A-4513-ADC8-308C111038CF}"/>
    <hyperlink ref="L88" r:id="rId341" display="CM" xr:uid="{D31F0924-44E2-4ABC-A4D6-A6EB38DA1841}"/>
    <hyperlink ref="H88" r:id="rId342" display="CM" xr:uid="{C883E0A9-0B7B-432E-83A0-1AA43A8D2D42}"/>
    <hyperlink ref="M88" r:id="rId343" display="CM" xr:uid="{D2D528F8-9B9E-4494-BDAD-27AF94FB2B65}"/>
    <hyperlink ref="G148" r:id="rId344" xr:uid="{25264A5B-82CB-4ABB-BAA0-FAD5CAE7B87C}"/>
    <hyperlink ref="L148" r:id="rId345" xr:uid="{84790F45-E320-44D7-A427-24047479B27D}"/>
    <hyperlink ref="G37" r:id="rId346" xr:uid="{BB04E3FE-2BBF-42D0-AA1E-72430F442CAB}"/>
    <hyperlink ref="L37" r:id="rId347" xr:uid="{7671E31D-75E5-4E24-9C1C-56E75522D83E}"/>
    <hyperlink ref="G81" r:id="rId348" xr:uid="{6586F5C8-7B33-4446-8525-F80D322D9BF7}"/>
    <hyperlink ref="L81" r:id="rId349" xr:uid="{F919E515-B5A6-49AE-B20A-7A2C218F6CA3}"/>
    <hyperlink ref="B32" r:id="rId350" xr:uid="{842F717C-4074-4729-AF04-E144317FF036}"/>
    <hyperlink ref="F32" r:id="rId351" xr:uid="{D4AEAA67-E82B-462A-A85D-BED0F4FBCDAF}"/>
    <hyperlink ref="B34" r:id="rId352" xr:uid="{72EC33E2-325E-4E96-BAC9-26750E8F341E}"/>
    <hyperlink ref="F34" r:id="rId353" xr:uid="{8416F763-6C78-488D-96FE-22E68A028182}"/>
    <hyperlink ref="G66" r:id="rId354" xr:uid="{88EF2DD7-4071-4589-8F73-1C2393ECD1BF}"/>
    <hyperlink ref="L66" r:id="rId355" xr:uid="{3A6C275E-4B4E-4F8E-B9A1-BCFD16091DE0}"/>
    <hyperlink ref="G166" r:id="rId356" xr:uid="{3FE561EC-8B1A-47CF-BFA7-509E6C350D80}"/>
    <hyperlink ref="L166" r:id="rId357" xr:uid="{D8EAB550-34AD-4564-81BA-405296403840}"/>
    <hyperlink ref="G91" r:id="rId358" xr:uid="{73628599-3022-405A-92A9-86B3A515E755}"/>
    <hyperlink ref="L91" r:id="rId359" xr:uid="{0BA23737-CB0D-44B2-B72E-026187258E75}"/>
    <hyperlink ref="G101" r:id="rId360" xr:uid="{025FA96C-9EFB-4095-87D0-9FA1E0502BBD}"/>
    <hyperlink ref="L101" r:id="rId361" xr:uid="{6847E87F-2D00-4A95-92D4-D0B7C2751F52}"/>
    <hyperlink ref="B24" r:id="rId362" xr:uid="{2A512DDD-F898-4643-897E-770DE8DC16CA}"/>
    <hyperlink ref="F24" r:id="rId363" xr:uid="{6031DD6A-EDB0-4E75-9DCE-E60E77287C35}"/>
    <hyperlink ref="G40" r:id="rId364" xr:uid="{E2869E7F-CF61-4237-8713-331222BD8B02}"/>
    <hyperlink ref="L40" r:id="rId365" xr:uid="{068A31EB-1D9A-4C2C-A84B-867D7E45AA87}"/>
    <hyperlink ref="G92" r:id="rId366" xr:uid="{2B44759C-FE29-46C8-A50F-7518E7A8F93E}"/>
    <hyperlink ref="L92" r:id="rId367" xr:uid="{CD8EF7EA-7A3F-40FE-9E95-AA11DDA3EA1E}"/>
    <hyperlink ref="B93" r:id="rId368" xr:uid="{3C329D07-4DFF-4B55-9EED-23B42B315095}"/>
    <hyperlink ref="F93" r:id="rId369" xr:uid="{09040B73-6B7E-48F6-8B98-940A75475541}"/>
    <hyperlink ref="G69" r:id="rId370" display="CM" xr:uid="{07673807-0D11-4092-9B32-F5057E5F40F6}"/>
    <hyperlink ref="L69" r:id="rId371" display="CM" xr:uid="{77012C64-9E55-4E92-875E-D63E021439CC}"/>
    <hyperlink ref="G76" r:id="rId372" xr:uid="{AC180EAE-9EEC-4CF7-A327-4DFCC7F13503}"/>
    <hyperlink ref="L76" r:id="rId373" xr:uid="{FD7B3DFA-4F20-4029-9433-BAC1A33FF478}"/>
    <hyperlink ref="G41" r:id="rId374" display="CM" xr:uid="{712DDDAF-BE13-4D34-AB4F-3D252B721090}"/>
    <hyperlink ref="L41" r:id="rId375" display="CM" xr:uid="{8E4AEDEB-73D6-40D5-AEF8-066F2CB8215B}"/>
    <hyperlink ref="I41" r:id="rId376" display="CM" xr:uid="{01576FF8-FF47-4D4F-9745-B7C0B7A7C19E}"/>
    <hyperlink ref="N41" r:id="rId377" display="CM" xr:uid="{8D720999-67A4-45FB-B9B1-EC2399014E10}"/>
    <hyperlink ref="H41" r:id="rId378" display="CM" xr:uid="{2D3E2207-5E41-4EC7-A6CC-326E443B3B58}"/>
    <hyperlink ref="M41" r:id="rId379" display="CM" xr:uid="{98C4AB59-7CC0-462C-ACDC-1DF3BD06C3DC}"/>
    <hyperlink ref="G130" r:id="rId380" display="CM" xr:uid="{B21E46CD-3D17-495E-91BE-FC171410302F}"/>
    <hyperlink ref="L130" r:id="rId381" display="CM" xr:uid="{B69FB506-B332-450D-8B85-004E0AFE0F61}"/>
    <hyperlink ref="H69" r:id="rId382" display="CM" xr:uid="{C22A1930-4759-484C-86AB-DC3BB1B8E4D3}"/>
    <hyperlink ref="M69" r:id="rId383" display="CM" xr:uid="{2C3B50A5-479E-44DD-BB56-0FC8628EE11D}"/>
    <hyperlink ref="J41" r:id="rId384" display="CM" xr:uid="{075563A5-4907-45C0-810D-DEA3C571AD9B}"/>
    <hyperlink ref="O41" r:id="rId385" display="CM" xr:uid="{624B1AF7-364B-47E0-AC0D-A9EC15664B16}"/>
    <hyperlink ref="F42" r:id="rId386" display="CM" xr:uid="{91F315EE-4B16-4B7B-A896-0C82D5A75C2B}"/>
    <hyperlink ref="G45" r:id="rId387" xr:uid="{3807B0DF-E7C6-435F-B5AA-2CFA44E5D841}"/>
    <hyperlink ref="L45" r:id="rId388" xr:uid="{4C33F0E4-4142-4468-82A8-99E092B99D09}"/>
    <hyperlink ref="G105" r:id="rId389" display="CM" xr:uid="{A38E7FA1-5B37-4071-8DED-6C0C62A968B6}"/>
    <hyperlink ref="L105" r:id="rId390" display="CM" xr:uid="{DD4CA410-B9EE-4843-91CC-003A08166F6C}"/>
    <hyperlink ref="B159" r:id="rId391" xr:uid="{183EB985-59EB-4544-9029-DE32B0ED3C16}"/>
    <hyperlink ref="F159" r:id="rId392" xr:uid="{1E1D79C0-649A-498A-8C6E-73CDCD1BFAEB}"/>
    <hyperlink ref="H105" r:id="rId393" display="CM" xr:uid="{699FFBC3-BBC9-467C-87E4-043BA09E0E58}"/>
    <hyperlink ref="M105" r:id="rId394" display="CM" xr:uid="{A744ED5C-BFA5-4D22-B29C-F8E9BC41CE56}"/>
    <hyperlink ref="I105" r:id="rId395" display="CM" xr:uid="{CC71E273-2E21-4EBB-8DA3-8721AE976D03}"/>
    <hyperlink ref="N105" r:id="rId396" display="CM" xr:uid="{8ABED803-D7A2-45E2-A0E8-6E621BD8BEAF}"/>
    <hyperlink ref="H130" r:id="rId397" display="CM" xr:uid="{6992067C-B0CA-44CE-BF29-4E83A26FB929}"/>
    <hyperlink ref="M130" r:id="rId398" display="CM" xr:uid="{C85A3842-8155-4CBF-A224-026A6AEC80B6}"/>
    <hyperlink ref="I69" r:id="rId399" display="CM" xr:uid="{1D9DFA16-0D1E-4804-8CB8-E568431AD5C6}"/>
    <hyperlink ref="N69" r:id="rId400" display="CM" xr:uid="{774D13BC-229C-494D-B5E4-5323876D9A2E}"/>
    <hyperlink ref="J69" r:id="rId401" display="CM" xr:uid="{7EC1EC8E-53D4-4A5A-926A-FA001C0CF9FB}"/>
    <hyperlink ref="O69" r:id="rId402" display="CM" xr:uid="{75C17521-65E4-4113-8793-3A208AC78B27}"/>
    <hyperlink ref="I130" r:id="rId403" display="CM" xr:uid="{B55EF2C4-03C1-4D52-8478-B0EC7FBF447F}"/>
    <hyperlink ref="N130" r:id="rId404" display="CM" xr:uid="{2488EA6A-63CF-4E1B-B97A-4D91AB7B2A94}"/>
    <hyperlink ref="G153" r:id="rId405" xr:uid="{1A59DF4A-603C-4694-9DD7-FA7862096DF8}"/>
    <hyperlink ref="L153" r:id="rId406" xr:uid="{F743B2E4-CD31-4D82-B497-4D82722B889C}"/>
    <hyperlink ref="G189" r:id="rId407" xr:uid="{FC1E2FC3-D37E-4669-8887-B2D0D7400925}"/>
    <hyperlink ref="L189" r:id="rId408" xr:uid="{83114130-A42E-497D-9CE9-EC06837CCA14}"/>
    <hyperlink ref="G131" r:id="rId409" display="CM" xr:uid="{9BCA7331-BD14-4D6A-8B46-1FCF13B3461B}"/>
    <hyperlink ref="L131" r:id="rId410" display="CM" xr:uid="{47699AB9-58E2-4E72-B7F2-96E50C9BB8C6}"/>
    <hyperlink ref="G174" r:id="rId411" xr:uid="{85B62B39-F742-4BF6-8F8B-67195D03CA0C}"/>
    <hyperlink ref="L174" r:id="rId412" xr:uid="{8E779E46-9FC5-4D84-A040-8458E90C7C2F}"/>
    <hyperlink ref="G99" r:id="rId413" display="CM" xr:uid="{B0EDDCA9-453A-49B0-B413-6D0E6C297450}"/>
    <hyperlink ref="L99" r:id="rId414" display="CM" xr:uid="{718AF28D-FF58-4412-973E-0B7D5C3EDB3B}"/>
    <hyperlink ref="H99" r:id="rId415" display="CM" xr:uid="{18C5D067-0E85-45A1-B1B6-683F9E83735A}"/>
    <hyperlink ref="M99" r:id="rId416" display="CM" xr:uid="{D2B0C633-353F-42A3-BC90-4AA5E4FA4BBD}"/>
    <hyperlink ref="I99" r:id="rId417" display="CM" xr:uid="{8555256B-77A5-405F-8637-788C1AFD3EDE}"/>
    <hyperlink ref="N99" r:id="rId418" display="CM" xr:uid="{CC07CB99-9827-4C3C-AA92-8A1E286939F5}"/>
    <hyperlink ref="J99" r:id="rId419" display="CM" xr:uid="{C4299C89-8B33-4A32-B27B-B696B5EF8755}"/>
    <hyperlink ref="O99" r:id="rId420" display="CM" xr:uid="{242B4ED2-395D-4F4F-AEA5-F42D842F358C}"/>
    <hyperlink ref="G21" r:id="rId421" xr:uid="{FFBDA0B2-D549-4A1C-8EDD-2C50AD4F688F}"/>
    <hyperlink ref="L21" r:id="rId422" xr:uid="{6561D43D-F0D9-4120-9804-8330D1AAE824}"/>
    <hyperlink ref="B147" r:id="rId423" xr:uid="{E9A4BE5A-346E-4524-8623-DA11F7164745}"/>
    <hyperlink ref="F147" r:id="rId424" xr:uid="{F266953E-CE66-467F-B665-85EDCDC1E80A}"/>
    <hyperlink ref="I2" r:id="rId425" display="CM" xr:uid="{9B70F1CD-5738-41A4-9BE0-1A721C30C7A8}"/>
    <hyperlink ref="N2" r:id="rId426" display="CM" xr:uid="{F8DD6BA1-ACDD-4AE4-9D50-F53FF9CA8917}"/>
    <hyperlink ref="J3" r:id="rId427" display="CM" xr:uid="{5879AC72-31CF-4E4D-9001-844F1808C823}"/>
    <hyperlink ref="O3" r:id="rId428" display="CM" xr:uid="{D0EDD185-08A6-40B5-90E2-19DDEF72A502}"/>
    <hyperlink ref="G15" r:id="rId429" display="CM" xr:uid="{83956390-3CA8-4083-A2DE-C4BAD6DEBEBC}"/>
    <hyperlink ref="L15" r:id="rId430" display="CM" xr:uid="{76DA9885-3E89-476A-AA9A-6C62B02A942B}"/>
    <hyperlink ref="G140" r:id="rId431" xr:uid="{CD685A96-A923-4ACE-A5A7-D9454255542B}"/>
    <hyperlink ref="L140" r:id="rId432" xr:uid="{82A42FF8-9C8B-469A-BD9F-12D400EEDE30}"/>
    <hyperlink ref="H3" r:id="rId433" display="CM" xr:uid="{9D6B2E2B-9753-42C8-B5ED-E20700DE254C}"/>
    <hyperlink ref="M3" r:id="rId434" display="CM" xr:uid="{CD18918D-479D-4E26-A1D6-26CD89209102}"/>
    <hyperlink ref="I3" r:id="rId435" display="CM" xr:uid="{7C1B1CD2-F941-4689-A721-6700C8B1CAF4}"/>
    <hyperlink ref="N3" r:id="rId436" display="CM" xr:uid="{0EFAEE9E-7148-45B7-8533-E51CF166AE98}"/>
    <hyperlink ref="G73" r:id="rId437" xr:uid="{95116FD2-EB0D-4E18-9C4B-79784DCB6AA9}"/>
    <hyperlink ref="L73" r:id="rId438" xr:uid="{02AC401F-169D-45A4-8661-38239EC1EC5D}"/>
    <hyperlink ref="G152" r:id="rId439" xr:uid="{46B9E3AE-2D07-431C-9C37-BF428CF51D47}"/>
    <hyperlink ref="L152" r:id="rId440" xr:uid="{1CC52F98-9EFE-4175-9BE4-E3035C51A609}"/>
    <hyperlink ref="G67" r:id="rId441" display="CM" xr:uid="{EF76C027-E1BE-45B9-AFA8-F1B89111F75D}"/>
    <hyperlink ref="L67" r:id="rId442" display="CM" xr:uid="{BC01E96D-8C67-4101-9B36-5682630996C3}"/>
    <hyperlink ref="H67" r:id="rId443" display="CM" xr:uid="{D4B5FCDD-513B-4D56-861D-80FF7E05F2FB}"/>
    <hyperlink ref="M67" r:id="rId444" display="CM" xr:uid="{8893E522-779A-4E1C-B526-93E158C2AC3A}"/>
    <hyperlink ref="I67" r:id="rId445" display="CM" xr:uid="{68003D24-5DB0-4324-9100-DC463638B888}"/>
    <hyperlink ref="N67" r:id="rId446" display="CM" xr:uid="{587189B6-F4B9-4E03-918D-7132D5704D96}"/>
    <hyperlink ref="G85" r:id="rId447" xr:uid="{702E6483-57DA-4175-8224-E86F50C9C974}"/>
    <hyperlink ref="L85" r:id="rId448" xr:uid="{E5914B9B-C07A-4AA3-82EB-248175432BFF}"/>
    <hyperlink ref="I88" r:id="rId449" display="CM" xr:uid="{3A6FFED0-452D-4D51-9F17-102537F3147D}"/>
    <hyperlink ref="N88" r:id="rId450" display="CM" xr:uid="{B8C080E3-B6A0-4E96-BB8B-C461E29217B0}"/>
    <hyperlink ref="G119" r:id="rId451" xr:uid="{17DCD3C8-5A52-4EC5-8082-93B2B7DF9944}"/>
    <hyperlink ref="L119" r:id="rId452" xr:uid="{913ACB27-2BBA-4CB0-8AEC-0D2DB11250A4}"/>
    <hyperlink ref="G165" r:id="rId453" xr:uid="{2EC63CFC-AE56-4A07-8E4D-B5F45867AFB9}"/>
    <hyperlink ref="L165" r:id="rId454" xr:uid="{BBDEEA31-89DB-485D-9922-7574B9E045A8}"/>
    <hyperlink ref="G30" r:id="rId455" display="CM" xr:uid="{59755425-6557-49AA-B066-505BF6CCC26E}"/>
    <hyperlink ref="L30" r:id="rId456" display="CM" xr:uid="{56119A36-568E-4B18-B899-7928D3B1CBBE}"/>
    <hyperlink ref="H30" r:id="rId457" display="CM" xr:uid="{E04F84BE-AB41-42CF-93C1-E22351844103}"/>
    <hyperlink ref="M30" r:id="rId458" display="CM" xr:uid="{2AD06D61-556D-4296-A697-76562E2720F7}"/>
    <hyperlink ref="I30" r:id="rId459" display="CM" xr:uid="{56A26451-343C-4CE9-B28B-15890EC077ED}"/>
    <hyperlink ref="N30" r:id="rId460" display="CM" xr:uid="{F4DCC56D-FD10-42D3-B338-86AD7BBB0D3A}"/>
    <hyperlink ref="J30" r:id="rId461" display="CM" xr:uid="{A2BA17B1-8D61-4669-BBFA-B9C7730E76CC}"/>
    <hyperlink ref="O30" r:id="rId462" display="CM" xr:uid="{AA5BEAAC-212D-41A5-9E1A-31F2F5F2127B}"/>
    <hyperlink ref="G14" r:id="rId463" display="CM" xr:uid="{38E03EAC-EA6D-4DBC-AAB9-69D20D5E85B9}"/>
    <hyperlink ref="L14" r:id="rId464" display="CM" xr:uid="{3DF38726-8678-4E03-BB21-FD1FEED17FC8}"/>
    <hyperlink ref="A208:P209" r:id="rId465" display=".CG Maths." xr:uid="{0CD5EC0B-9473-48B6-A452-E5DE9C4C172C}"/>
    <hyperlink ref="G52" r:id="rId466" display="CM" xr:uid="{C4E061D7-5CB8-4428-9D70-9BEDE3EB82E9}"/>
    <hyperlink ref="L52" r:id="rId467" display="CM" xr:uid="{C5545C4C-FC04-42FD-927E-E97939BA5F6C}"/>
    <hyperlink ref="H52" r:id="rId468" display="CM" xr:uid="{EED0CA31-E93B-467C-94F2-62BAC8087FE5}"/>
    <hyperlink ref="M52" r:id="rId469" display="CM" xr:uid="{34338D30-267F-420E-AA58-272414130F71}"/>
    <hyperlink ref="I52" r:id="rId470" display="CM" xr:uid="{F79F6553-5E26-435F-B6EF-B55A31E8853B}"/>
    <hyperlink ref="N52" r:id="rId471" display="CM" xr:uid="{A2D5111C-6F25-4C08-9C2A-8F8C770893CF}"/>
    <hyperlink ref="H14" r:id="rId472" display="CM" xr:uid="{F7B57BB5-5656-4DCB-893E-5E1116ADC723}"/>
    <hyperlink ref="M14" r:id="rId473" display="CM" xr:uid="{DC149591-7B30-44D9-89D8-8F419C200E2F}"/>
    <hyperlink ref="G29" r:id="rId474" display="CM" xr:uid="{9EFCD332-E239-402F-8C59-AA34083A7DCC}"/>
    <hyperlink ref="L29" r:id="rId475" display="CM" xr:uid="{E3C4F59B-3822-43DF-B421-3189C660633B}"/>
    <hyperlink ref="H29" r:id="rId476" display="CM" xr:uid="{E9B994AF-1D36-495D-A78C-E16680B0F5A1}"/>
    <hyperlink ref="M29" r:id="rId477" display="CM" xr:uid="{2E5FDAB7-FEAF-4001-A9AD-36C5F4661FA4}"/>
    <hyperlink ref="I14" r:id="rId478" display="CM" xr:uid="{6CB4092E-E1FB-4C11-A1F8-59C03E433F8B}"/>
    <hyperlink ref="N14" r:id="rId479" display="CM" xr:uid="{181680FB-B96A-49CF-8104-EF8622B0B19E}"/>
    <hyperlink ref="I29" r:id="rId480" display="CM" xr:uid="{99F7A5F1-07A5-41A9-9105-87BCBB3FE441}"/>
    <hyperlink ref="N29" r:id="rId481" display="CM" xr:uid="{EA5B6D3C-43CC-44F8-8866-01F735260634}"/>
    <hyperlink ref="J14" r:id="rId482" display="CM" xr:uid="{ECD53F9B-1761-4D9E-B295-AAACF7D1007F}"/>
    <hyperlink ref="O14" r:id="rId483" display="CM" xr:uid="{CC25FB63-BCBC-4CC8-B347-035049EA16E0}"/>
    <hyperlink ref="B51" r:id="rId484" xr:uid="{BF386427-915B-4F9F-9919-B0F0F8193F16}"/>
    <hyperlink ref="F51" r:id="rId485" xr:uid="{8E2A6E2D-A451-4C93-80EF-439E9E8E3DD2}"/>
    <hyperlink ref="G47" r:id="rId486" xr:uid="{E9187B87-4641-42C1-A627-2B813ECB0C13}"/>
    <hyperlink ref="L47" r:id="rId487" xr:uid="{6A9499FB-94BE-44C3-A198-AB53013D5AE4}"/>
    <hyperlink ref="G155" r:id="rId488" xr:uid="{3B5EB146-6933-4195-B584-B9EE4702DD26}"/>
    <hyperlink ref="L155" r:id="rId489" xr:uid="{1F2B0B72-88CB-4131-A56E-BF34513F959F}"/>
    <hyperlink ref="G61" r:id="rId490" display="CM" xr:uid="{F96E7388-0AA7-443C-A5B3-421B40BF5A16}"/>
    <hyperlink ref="L61" r:id="rId491" display="CM" xr:uid="{F683FA95-8F9B-4DB8-82CA-5EC8FE3E66EF}"/>
    <hyperlink ref="G154" r:id="rId492" xr:uid="{B75CFC6D-3262-454D-A872-9D9964466190}"/>
    <hyperlink ref="L154" r:id="rId493" xr:uid="{D668A4D0-E529-4E3F-B8D0-FE79700A16D9}"/>
    <hyperlink ref="G44" r:id="rId494" xr:uid="{9C1CF72E-AF1B-4F9A-BBEF-757B930B2D08}"/>
    <hyperlink ref="L44" r:id="rId495" xr:uid="{3E0C033A-3E31-4500-AB03-02AE262DE937}"/>
    <hyperlink ref="G176" r:id="rId496" xr:uid="{0731CDB3-3253-4E0A-ADD6-FDB308DB5E5C}"/>
    <hyperlink ref="L176" r:id="rId497" xr:uid="{18750251-A8FE-45D3-9D26-1C9A5CAAA7CF}"/>
    <hyperlink ref="F46" r:id="rId498" xr:uid="{27FD8D75-FD82-4E82-8BC2-6AB299C98879}"/>
    <hyperlink ref="B46" r:id="rId499" xr:uid="{F8043119-1D72-423E-928C-FB2EBF833E65}"/>
    <hyperlink ref="G25" r:id="rId500" xr:uid="{19E57AFB-6E87-4C4A-99A5-3D4FBF05C762}"/>
    <hyperlink ref="L25" r:id="rId501" xr:uid="{C153EC7D-6291-40FD-8859-30923F5D806C}"/>
    <hyperlink ref="G49" r:id="rId502" xr:uid="{8D144736-0D51-4FFD-88BC-290F67884E14}"/>
    <hyperlink ref="L49" r:id="rId503" xr:uid="{C662C5EC-2A3E-4BCE-B333-A87C27084AD6}"/>
    <hyperlink ref="G108" r:id="rId504" xr:uid="{3110A473-CC5C-4899-8D5C-B63E09419900}"/>
    <hyperlink ref="L108" r:id="rId505" xr:uid="{4B262253-A501-4987-AB17-1C666187D912}"/>
    <hyperlink ref="G48" r:id="rId506" xr:uid="{CCEA37F2-B158-4C0D-BC2E-10B2FD3C246F}"/>
    <hyperlink ref="L48" r:id="rId507" xr:uid="{CDFA5DE5-F6A5-4E3C-8257-B077F21BFFFF}"/>
    <hyperlink ref="G83" r:id="rId508" xr:uid="{50BA0451-7518-4F16-A83B-138E0DEFAD5B}"/>
    <hyperlink ref="L83" r:id="rId509" xr:uid="{ACE92C24-5ECF-445C-82A4-4ED13D671E11}"/>
    <hyperlink ref="G18" r:id="rId510" display="CM" xr:uid="{73752566-80F7-4395-B588-3E7B7A6083FF}"/>
    <hyperlink ref="L18" r:id="rId511" display="CM" xr:uid="{1D3F9165-A3FE-427C-A251-05AD36099068}"/>
    <hyperlink ref="G141" r:id="rId512" xr:uid="{6D60987E-9733-4AE3-BBD1-504D22EFB2E6}"/>
    <hyperlink ref="L141" r:id="rId513" xr:uid="{067A37C0-4DF7-47A4-AC45-21E65148702A}"/>
    <hyperlink ref="G84" r:id="rId514" xr:uid="{B8C67084-3738-4255-A707-B62E2EF77662}"/>
    <hyperlink ref="L84" r:id="rId515" xr:uid="{A8CCFC8D-B909-4329-B1FE-F7C6F84523E8}"/>
    <hyperlink ref="G150" r:id="rId516" xr:uid="{8A9EE12E-F85A-4BA2-8128-6DF28580D201}"/>
    <hyperlink ref="L150" r:id="rId517" xr:uid="{14F21C19-DF2B-4551-A104-011C6B83BF7C}"/>
    <hyperlink ref="G162" r:id="rId518" xr:uid="{80A64A00-FC81-4C10-86BB-35609328C46D}"/>
    <hyperlink ref="L162" r:id="rId519" xr:uid="{0F00FA39-D96E-4765-BF8C-7A0F9A9DCE75}"/>
    <hyperlink ref="G68" r:id="rId520" xr:uid="{C55EDBA4-3766-4D42-9D74-192426C1B910}"/>
    <hyperlink ref="L68" r:id="rId521" xr:uid="{9D2F99D7-DEC2-494D-B848-782F04AF82ED}"/>
    <hyperlink ref="G127" r:id="rId522" xr:uid="{6A8CECE9-C1F1-41FA-B2C8-22AFC9725CE0}"/>
    <hyperlink ref="L127" r:id="rId523" xr:uid="{6135D8D3-37D2-4EB4-9B51-39B5680EF104}"/>
    <hyperlink ref="G126" r:id="rId524" xr:uid="{7D71619F-0808-4CBC-AAC5-A684C8DC59F7}"/>
    <hyperlink ref="L126" r:id="rId525" xr:uid="{D97A86EB-B64B-4CBA-8690-69B8D673440E}"/>
    <hyperlink ref="G149" r:id="rId526" xr:uid="{D9B257DC-DE48-47F8-98A0-84A3A7B2DE7B}"/>
    <hyperlink ref="L149" r:id="rId527" xr:uid="{E2134BAC-21D7-4AB9-A4DA-0F676A9A4D17}"/>
    <hyperlink ref="F125" r:id="rId528" xr:uid="{29DF1574-232C-4055-95CF-3436F06907F6}"/>
    <hyperlink ref="G3" r:id="rId529" display="CM" xr:uid="{F166C223-8257-4F2F-8245-B3E56BACEFB6}"/>
    <hyperlink ref="L3" r:id="rId530" display="CM" xr:uid="{D1256D41-EA3B-4818-BCE4-9D08683910F4}"/>
    <hyperlink ref="G17" r:id="rId531" display="CM" xr:uid="{570013EF-0921-450F-BB7D-E308C20776BB}"/>
    <hyperlink ref="L17" r:id="rId532" display="CM" xr:uid="{802C2FE8-BBA3-4B25-8131-C6174273EE63}"/>
    <hyperlink ref="H17" r:id="rId533" display="CM" xr:uid="{6A61AAB9-6AD6-4E27-AB21-9A378A0E4E28}"/>
    <hyperlink ref="M17" r:id="rId534" display="CM" xr:uid="{F2967C2C-3222-4938-8B48-7DDA131FDF20}"/>
    <hyperlink ref="I17" r:id="rId535" display="CM" xr:uid="{AE9DDEFD-7EBC-4EF2-97C2-CD14039286FE}"/>
    <hyperlink ref="N17" r:id="rId536" display="CM" xr:uid="{F976BB35-7F40-4AF6-81D6-C5F843C48953}"/>
    <hyperlink ref="G65" r:id="rId537" xr:uid="{BFBB55FB-F8E9-41BB-BD69-BF1117C99CBB}"/>
    <hyperlink ref="L65" r:id="rId538" xr:uid="{A49869FA-88F8-4A40-B36F-C63129E4F4AF}"/>
    <hyperlink ref="G19" r:id="rId539" xr:uid="{EB234201-3F12-4EE8-8212-7858D6E90D4B}"/>
    <hyperlink ref="L19" r:id="rId540" xr:uid="{6BFB2305-03CF-4B0C-9992-3565547E3B59}"/>
    <hyperlink ref="H18" r:id="rId541" display="CM" xr:uid="{7D8D5C75-4C84-4DB0-A402-F90118218123}"/>
    <hyperlink ref="M18" r:id="rId542" display="CM" xr:uid="{9AEF1B91-3999-4FAB-9E9B-0F65A4D6BC5B}"/>
    <hyperlink ref="G60" r:id="rId543" xr:uid="{4EC9AB22-44A2-4BCD-B369-4727632F73DE}"/>
    <hyperlink ref="L60" r:id="rId544" xr:uid="{7EA65DD0-FC37-41B5-875D-BF127FEE5959}"/>
    <hyperlink ref="G54" r:id="rId545" display="CM" xr:uid="{5FD8D3F6-B16F-4F6E-A76F-4706749BD927}"/>
    <hyperlink ref="L54" r:id="rId546" display="CM" xr:uid="{4034EC75-84CD-4BD8-BE54-987FD3498FDD}"/>
    <hyperlink ref="G20" r:id="rId547" xr:uid="{B04E4532-A96C-4307-8547-7F542E0A9242}"/>
    <hyperlink ref="L20" r:id="rId548" xr:uid="{86A58E23-0C4E-4F64-850C-FC07F48870D0}"/>
    <hyperlink ref="B23" r:id="rId549" xr:uid="{750F1AAB-AB17-4551-8A9C-24785BF3E1CC}"/>
    <hyperlink ref="F23" r:id="rId550" xr:uid="{8776BFE2-CFB7-4F2E-A573-EDC56CCD394B}"/>
    <hyperlink ref="G82" r:id="rId551" display="CM" xr:uid="{E324F605-44B7-4788-AF50-9396023C7887}"/>
    <hyperlink ref="L82" r:id="rId552" display="CM" xr:uid="{5E86D99A-6CE6-4EF7-975D-020AA9C663F7}"/>
    <hyperlink ref="H15" r:id="rId553" display="CM" xr:uid="{C2B6C7CB-BA9D-4566-A851-9F7770F95E63}"/>
    <hyperlink ref="M15" r:id="rId554" display="CM" xr:uid="{5C13F125-B990-4D05-8320-BB7C96DBB904}"/>
    <hyperlink ref="I15" r:id="rId555" display="CM" xr:uid="{0248A589-07C6-4032-BA91-6D3D9B0628DB}"/>
    <hyperlink ref="N15" r:id="rId556" display="CM" xr:uid="{45F72814-93FC-408C-97CF-6BC529A69B2C}"/>
    <hyperlink ref="H82" r:id="rId557" display="CM" xr:uid="{A5DF09FF-90EA-45A5-A489-9BDEAA5F971D}"/>
    <hyperlink ref="M82" r:id="rId558" display="CM" xr:uid="{8DD0B5E1-0633-427A-8A03-A3AC121BBB72}"/>
    <hyperlink ref="I18" r:id="rId559" display="CM" xr:uid="{AC1B0E11-F486-4709-890C-374F6D22B58C}"/>
    <hyperlink ref="N18" r:id="rId560" display="CM" xr:uid="{B42A6A20-F3F5-44EF-B371-E7E39238200C}"/>
    <hyperlink ref="G86" r:id="rId561" display="CM" xr:uid="{AA1509DC-87F9-4118-AC7E-2699A0474AF3}"/>
    <hyperlink ref="L86" r:id="rId562" display="CM" xr:uid="{C3E4DCCB-5F1B-4263-8FF0-A4DA6C4D0813}"/>
    <hyperlink ref="F22" r:id="rId563" xr:uid="{912FC7BE-2378-4FB0-B753-6BA983674A1A}"/>
    <hyperlink ref="B22" r:id="rId564" xr:uid="{C124340E-6664-43E0-B983-82848CED44BF}"/>
    <hyperlink ref="C22" r:id="rId565" xr:uid="{0D1888F5-33EF-4F26-8D76-FA399DF98147}"/>
    <hyperlink ref="G59" r:id="rId566" xr:uid="{E5CAA09A-AF28-4117-B0CE-76A7609A3E0A}"/>
    <hyperlink ref="L59" r:id="rId567" xr:uid="{F7ADC2CD-D376-4D2B-9418-2C8C5CB6201D}"/>
    <hyperlink ref="G58" r:id="rId568" display="CM" xr:uid="{0956FCC8-5A67-44A8-BD30-13469BD63845}"/>
    <hyperlink ref="L58" r:id="rId569" display="CM" xr:uid="{B77F77D0-029E-4A4E-9790-EDB2EA0EFFBE}"/>
    <hyperlink ref="H58" r:id="rId570" display="CM" xr:uid="{D18C4127-4807-4902-9027-BFB469CE3269}"/>
    <hyperlink ref="M58" r:id="rId571" display="CM" xr:uid="{AA28FE14-B4F2-4787-9997-1E74B734E7ED}"/>
    <hyperlink ref="G80" r:id="rId572" xr:uid="{5D5FF147-65D1-4D41-ADA1-BDA345340CF3}"/>
    <hyperlink ref="L80" r:id="rId573" xr:uid="{43BAA306-5D23-47D8-896E-5D489DF7C30D}"/>
    <hyperlink ref="B79" r:id="rId574" xr:uid="{2C1DB560-55B3-4792-8AFE-E36600ABA5D5}"/>
    <hyperlink ref="F79" r:id="rId575" xr:uid="{91D29BA1-CAE7-4BEC-A6D7-5275F966E457}"/>
    <hyperlink ref="I58" r:id="rId576" display="CM" xr:uid="{E645466F-9547-44AB-ADBB-1FF024E88A3E}"/>
    <hyperlink ref="N58" r:id="rId577" display="CM" xr:uid="{D825EE2D-B573-4C4D-86E4-3DBEE678FE95}"/>
    <hyperlink ref="G114" r:id="rId578" xr:uid="{D974DE13-BF29-41DE-8F61-400BC27B419A}"/>
    <hyperlink ref="L114" r:id="rId579" xr:uid="{AAD51E1E-0640-459C-AB3D-9726A9312C62}"/>
    <hyperlink ref="G42" r:id="rId580" display="CM" xr:uid="{AC15674A-5845-4D55-988B-B67210F2EF5B}"/>
    <hyperlink ref="L42" r:id="rId581" display="CM" xr:uid="{BC1798E9-8B9E-4D2F-B476-2DE8B40C51B9}"/>
    <hyperlink ref="G43" r:id="rId582" display="CM" xr:uid="{90CB9BD0-F543-4EEA-80DD-3E23C6C59CDD}"/>
    <hyperlink ref="L43" r:id="rId583" display="CM" xr:uid="{C782CBD7-D4CD-4010-91AA-90FDADBD446F}"/>
    <hyperlink ref="H43" r:id="rId584" display="CM" xr:uid="{AECF912E-CA1B-4B1C-ABB6-8A561F8DDFBC}"/>
    <hyperlink ref="M43" r:id="rId585" display="CM" xr:uid="{62769476-1FBB-4BA3-AB4E-A29A641F561A}"/>
    <hyperlink ref="G180" r:id="rId586" xr:uid="{E65CE4B6-50CE-4AC8-8CDC-3D86CB5087B0}"/>
    <hyperlink ref="L180" r:id="rId587" xr:uid="{FD0DBE4C-5B0B-4437-AF6E-A35FE6771DB8}"/>
    <hyperlink ref="G107" r:id="rId588" display="CM" xr:uid="{BFE6166B-FAF7-4C7E-9D36-481E498D4F24}"/>
    <hyperlink ref="L107" r:id="rId589" display="CM" xr:uid="{6A9BD0F3-2D70-4BCD-B4C5-7899EBE68E7E}"/>
    <hyperlink ref="H107" r:id="rId590" display="CM" xr:uid="{48E7B415-AF59-4811-966E-577831D78FFA}"/>
    <hyperlink ref="M107" r:id="rId591" display="CM" xr:uid="{9B46D3ED-505B-46B0-A1F7-946B4A98011B}"/>
    <hyperlink ref="G135" r:id="rId592" xr:uid="{C0B74A3C-523F-44A5-8FFF-DA46EFDE2E10}"/>
    <hyperlink ref="L135" r:id="rId593" xr:uid="{F9A60990-9974-4BE2-95F4-E013345AA285}"/>
    <hyperlink ref="G28" r:id="rId594" xr:uid="{97D62809-9256-4090-843A-20F5735EF572}"/>
    <hyperlink ref="L28" r:id="rId595" xr:uid="{178B8661-7BFF-468B-8D20-D4772DFB38EB}"/>
    <hyperlink ref="G163" r:id="rId596" xr:uid="{460DF29A-6D1E-4E59-ABE5-A168EA71C1AC}"/>
    <hyperlink ref="L163" r:id="rId597" xr:uid="{2666A15D-F62D-4715-B82B-25BB2F012151}"/>
    <hyperlink ref="G57" r:id="rId598" display="CM" xr:uid="{2C999C47-FACD-458D-8EA2-85F6FE1FA793}"/>
    <hyperlink ref="L57" r:id="rId599" display="CM" xr:uid="{8B852AAC-895E-4C24-A80F-E51E6995846C}"/>
    <hyperlink ref="H57" r:id="rId600" display="CM" xr:uid="{A18AA3F0-372A-4AFE-9AF2-3A9AE051B803}"/>
    <hyperlink ref="M57" r:id="rId601" display="CM" xr:uid="{74555698-CFC6-4693-A673-98CD70E32B93}"/>
    <hyperlink ref="G90" r:id="rId602" display="CM" xr:uid="{9C104671-0A27-4E3D-9DF3-A67CB5331418}"/>
    <hyperlink ref="L90" r:id="rId603" display="CM" xr:uid="{C8536AE9-5D5B-479B-94D6-C0EE9E0F1DC4}"/>
    <hyperlink ref="G175" r:id="rId604" display="CM" xr:uid="{33F42393-0437-49CB-BDB1-FBF91D84017A}"/>
    <hyperlink ref="L175" r:id="rId605" display="CM" xr:uid="{9CE6E363-E8FD-4D88-8E56-9B742188B991}"/>
    <hyperlink ref="H90" r:id="rId606" display="CM" xr:uid="{3CC572CC-DFA2-46FB-91D4-35AA2EF79376}"/>
    <hyperlink ref="M90" r:id="rId607" display="CM" xr:uid="{15D63D62-18CF-4BFB-8454-D6988F0F55CC}"/>
    <hyperlink ref="G121" r:id="rId608" display="CM" xr:uid="{8B86906D-DBFF-4E42-8D19-0C14D64EAE04}"/>
    <hyperlink ref="L121" r:id="rId609" display="CM" xr:uid="{EE0FC314-E333-4348-8DAE-39F847A7D954}"/>
    <hyperlink ref="G120" r:id="rId610" xr:uid="{7E77754C-C0D1-4149-971C-6F4A97AAE21D}"/>
    <hyperlink ref="L120" r:id="rId611" xr:uid="{106001B0-828C-4E09-A6F6-C4A05507C537}"/>
    <hyperlink ref="G164" r:id="rId612" xr:uid="{96A59942-EF51-48E1-9D91-68344E17B916}"/>
    <hyperlink ref="L164" r:id="rId613" xr:uid="{4E3D3517-449F-4D5B-B5D5-9ED26202B98A}"/>
    <hyperlink ref="H121" r:id="rId614" display="CM" xr:uid="{2618D1ED-E245-4C57-8E01-07CD52551146}"/>
    <hyperlink ref="M121" r:id="rId615" display="CM" xr:uid="{94680D7A-60F2-4897-88E5-C6B35E33B030}"/>
    <hyperlink ref="F64" r:id="rId616" xr:uid="{1633803A-7F60-440A-859E-79E00EE1EBD7}"/>
    <hyperlink ref="B64" r:id="rId617" xr:uid="{17EB7B90-E001-472B-A46B-52ADF4571EF8}"/>
    <hyperlink ref="G55" r:id="rId618" xr:uid="{0FFA057D-90D5-419D-8B02-C2BFF736A26A}"/>
    <hyperlink ref="L55" r:id="rId619" xr:uid="{E76EB29E-5F6E-457A-ADD2-2503B86D0FF0}"/>
    <hyperlink ref="G56" r:id="rId620" display="CM" xr:uid="{4E5C491A-A7F4-4B67-A728-F6342C3F6626}"/>
    <hyperlink ref="L56" r:id="rId621" display="CM" xr:uid="{151686A9-E995-4DE5-8DCA-BCEA5E89E43B}"/>
    <hyperlink ref="G112" r:id="rId622" xr:uid="{4963661F-10D8-4CA8-A672-B52B72C4A29F}"/>
    <hyperlink ref="L112" r:id="rId623" xr:uid="{E37EE40F-9BC1-48D8-A5B8-0B47927BD208}"/>
    <hyperlink ref="H56" r:id="rId624" display="CM" xr:uid="{412E77AB-872B-451E-9AEE-63D4C7822F2C}"/>
    <hyperlink ref="M56" r:id="rId625" display="CM" xr:uid="{114E5354-706E-4B61-B29E-8395FF463226}"/>
    <hyperlink ref="F110" r:id="rId626" xr:uid="{0D6C37A3-2CC9-4135-BB77-98E5DF9B2A7D}"/>
    <hyperlink ref="G72" r:id="rId627" xr:uid="{D56EC4EC-6C72-424F-8343-CAA30ECA4F48}"/>
    <hyperlink ref="L72" r:id="rId628" xr:uid="{934DDD21-471D-43B9-A642-A68DD6C81E20}"/>
    <hyperlink ref="G71" r:id="rId629" xr:uid="{E5ACB47F-7D74-4216-B09A-A0F0F0CDFE73}"/>
    <hyperlink ref="L71" r:id="rId630" xr:uid="{51B24A61-28DA-4F30-AABE-EE63ACB91439}"/>
    <hyperlink ref="G16" r:id="rId631" display="CM" xr:uid="{77336087-5839-46B7-BB8F-F7CED75BB8AB}"/>
    <hyperlink ref="L16" r:id="rId632" display="CM" xr:uid="{72458D99-922D-43EA-8BC5-2D8F2661A1F7}"/>
    <hyperlink ref="H16" r:id="rId633" display="CM" xr:uid="{2E133C4E-F0E4-4301-B665-6B65AEAAA435}"/>
    <hyperlink ref="M16" r:id="rId634" display="CM" xr:uid="{FA036E05-CEC7-4CDA-82A8-3ED9C647A180}"/>
    <hyperlink ref="I16" r:id="rId635" display="CM" xr:uid="{58445D41-730D-40B4-8A4E-9CE41D883579}"/>
    <hyperlink ref="N16" r:id="rId636" display="CM" xr:uid="{63AB41B9-23B5-4EB5-8D02-90527FD621B7}"/>
    <hyperlink ref="G63" r:id="rId637" xr:uid="{485CEE3B-411F-4545-B087-86716485D714}"/>
    <hyperlink ref="L63" r:id="rId638" xr:uid="{D1F87DB2-587B-412D-BABA-64A213405E55}"/>
    <hyperlink ref="B10" r:id="rId639" xr:uid="{989327B8-3F73-4DEC-96E4-2C76354F8C33}"/>
    <hyperlink ref="F10" r:id="rId640" xr:uid="{1210795D-87F9-4690-BC09-1B8338A88D47}"/>
    <hyperlink ref="H54" r:id="rId641" display="CM" xr:uid="{4759429B-C7A8-4E44-97A4-EFBDB8741330}"/>
    <hyperlink ref="M54" r:id="rId642" display="CM" xr:uid="{B74A1A94-E674-4BF3-8A85-C391B462759F}"/>
    <hyperlink ref="H86" r:id="rId643" display="CM" xr:uid="{323AB9D1-9619-47AD-95BF-321C8D02453F}"/>
    <hyperlink ref="M86" r:id="rId644" display="CM" xr:uid="{399062C5-44B6-48DA-A935-EFC85CD971A3}"/>
    <hyperlink ref="I86" r:id="rId645" display="CM" xr:uid="{FADCD70E-BEDC-4AD4-9772-3ADB51A0C017}"/>
    <hyperlink ref="N86" r:id="rId646" display="CM" xr:uid="{6D1AAD00-FB37-4B94-899B-D920D220F0C6}"/>
    <hyperlink ref="J86" r:id="rId647" display="CM" xr:uid="{336A666C-9DF5-43DF-9FE9-9DFCF2A1EA08}"/>
    <hyperlink ref="O86" r:id="rId648" display="CM" xr:uid="{ADB2B214-007F-41D6-A6A8-9767F54AAAF7}"/>
    <hyperlink ref="K10" r:id="rId649" xr:uid="{844D1BB3-8CA7-40A9-9A80-2FEC6A1B2A5A}"/>
    <hyperlink ref="K110" r:id="rId650" xr:uid="{EAE00188-B8D9-4072-93F3-224355C3F91D}"/>
    <hyperlink ref="K64" r:id="rId651" xr:uid="{E94E81D6-B431-403E-9238-607078D532A3}"/>
    <hyperlink ref="K79" r:id="rId652" xr:uid="{A7BA4FDC-BEA2-4541-B9F2-108ED1C0905E}"/>
    <hyperlink ref="K22" r:id="rId653" xr:uid="{ED6F93AE-8B12-4940-9F82-B20D81388092}"/>
    <hyperlink ref="K23" r:id="rId654" xr:uid="{7701C2C4-AC15-49FC-8BA6-E253D6D4F6AE}"/>
    <hyperlink ref="K125" r:id="rId655" xr:uid="{4650EF0E-4BCA-4212-BEA1-409C914EE3FD}"/>
    <hyperlink ref="K46" r:id="rId656" xr:uid="{5B3948EC-89E6-4B7D-BF4A-EB3A8A15CCBD}"/>
    <hyperlink ref="K51" r:id="rId657" xr:uid="{31347A6D-53EF-4EE1-BF28-E3065F0E9C64}"/>
    <hyperlink ref="K147" r:id="rId658" xr:uid="{66B7EDF7-B5B1-4A26-845E-8C8B5D0AE584}"/>
    <hyperlink ref="K159" r:id="rId659" xr:uid="{CA425152-13E5-4421-9497-CAB2A3C7FADC}"/>
    <hyperlink ref="K42" r:id="rId660" display="CM" xr:uid="{6474662E-047D-430A-9E37-2894F9D7F6B5}"/>
    <hyperlink ref="K93" r:id="rId661" xr:uid="{BEAD9147-E247-4C0B-B03B-9D0C2CBDE907}"/>
    <hyperlink ref="K24" r:id="rId662" xr:uid="{378EE10D-8E37-4E7B-81A2-63D60948FF95}"/>
    <hyperlink ref="K34" r:id="rId663" xr:uid="{56B019F0-C5F4-417F-A43A-B6C9BB5C0495}"/>
    <hyperlink ref="K32" r:id="rId664" xr:uid="{BD221A05-9903-41EA-9EB0-1E30DC524360}"/>
    <hyperlink ref="K179" r:id="rId665" xr:uid="{25DAD4F8-6429-4ADA-963E-86559D511D4B}"/>
    <hyperlink ref="K33" r:id="rId666" xr:uid="{54C96370-11E0-41A0-B988-A975AB84AD66}"/>
    <hyperlink ref="K192" r:id="rId667" xr:uid="{7E30A830-09F8-4CFC-93AF-3FEB24C1D743}"/>
    <hyperlink ref="K191" r:id="rId668" xr:uid="{80396F5F-6CA1-43E8-B786-475184F2BBA0}"/>
    <hyperlink ref="K190" r:id="rId669" xr:uid="{4337C12D-7A87-4125-8436-1B3533DE0FBD}"/>
    <hyperlink ref="K189" r:id="rId670" xr:uid="{9F524FC1-B856-45BC-8BC7-6A38AD850807}"/>
    <hyperlink ref="K188" r:id="rId671" xr:uid="{2378732A-9275-4565-9070-A3918BE79DA6}"/>
    <hyperlink ref="K187" r:id="rId672" xr:uid="{103589D7-9904-4C93-8743-DEC727590D5C}"/>
    <hyperlink ref="K186" r:id="rId673" xr:uid="{121CD1A8-1058-4B8F-B3C1-B71F9D2AEA43}"/>
    <hyperlink ref="K185" r:id="rId674" xr:uid="{4DADF524-93C5-46CA-8BD9-A3BB02113F8F}"/>
    <hyperlink ref="K183" r:id="rId675" xr:uid="{3CF5DAC5-2F8C-40D3-8D2E-1CAE8CFD9DE8}"/>
    <hyperlink ref="K182" r:id="rId676" xr:uid="{516D2981-74F0-4C68-8A62-A67DA061C038}"/>
    <hyperlink ref="K181" r:id="rId677" xr:uid="{1CBBFDCB-6564-4BA1-BE63-EDC4475E27E8}"/>
    <hyperlink ref="K180" r:id="rId678" xr:uid="{2994C10E-C744-40FC-BC76-9BECE65E9722}"/>
    <hyperlink ref="K176" r:id="rId679" xr:uid="{5911C061-AFB2-4608-BBDC-AA4E00DFC73B}"/>
    <hyperlink ref="K175" r:id="rId680" xr:uid="{3A42810F-1525-4EC1-BC0C-8C1E0032F709}"/>
    <hyperlink ref="K174" r:id="rId681" xr:uid="{5F252E20-4E49-4EDA-B731-C809AC003598}"/>
    <hyperlink ref="K173" r:id="rId682" xr:uid="{63DF5B28-C8D1-4FDF-99E8-E1F14F3946BD}"/>
    <hyperlink ref="K172" r:id="rId683" xr:uid="{90E813C2-CA22-4483-B425-21CDA02B4D21}"/>
    <hyperlink ref="K171" r:id="rId684" xr:uid="{00FCE268-F550-4787-A877-C088541D0A69}"/>
    <hyperlink ref="K170" r:id="rId685" xr:uid="{9D979727-13B1-49D5-90C4-582CF5E3D67A}"/>
    <hyperlink ref="K169" r:id="rId686" xr:uid="{14371CD7-D6EE-49E9-B623-8938E16BCD6C}"/>
    <hyperlink ref="K168" r:id="rId687" xr:uid="{45D817AB-D0B9-4B6F-B214-BC7E813F4419}"/>
    <hyperlink ref="K167" r:id="rId688" xr:uid="{22E48B86-B77A-47BE-B6D0-03FA2BE25A2F}"/>
    <hyperlink ref="K166" r:id="rId689" xr:uid="{6F4F99D1-CEC1-4F9C-84F0-26710E6CA8FB}"/>
    <hyperlink ref="K165" r:id="rId690" xr:uid="{48CE630D-447C-4477-A9C7-F8F234825A3F}"/>
    <hyperlink ref="K164" r:id="rId691" xr:uid="{FECCD0AD-E039-476D-9CBF-0041B963B1A6}"/>
    <hyperlink ref="K163" r:id="rId692" xr:uid="{51B27864-206C-4463-A1EE-F4440D2AEF5A}"/>
    <hyperlink ref="K162" r:id="rId693" xr:uid="{B7BFC3AF-C062-4647-B339-45C6B0139A8E}"/>
    <hyperlink ref="K161" r:id="rId694" xr:uid="{6992F96D-4560-4EA6-9DDD-A9F77355E3B3}"/>
    <hyperlink ref="K156" r:id="rId695" xr:uid="{EDB05A24-9AFD-413E-BBAA-BD98CF0DB062}"/>
    <hyperlink ref="K155" r:id="rId696" xr:uid="{58FFFEDC-17D7-42F4-82F9-BF7D35D2826F}"/>
    <hyperlink ref="K154" r:id="rId697" xr:uid="{1ABE81AC-8543-4298-B649-266B60865FA9}"/>
    <hyperlink ref="K153" r:id="rId698" xr:uid="{17E88059-60FF-4F62-9089-2B3F535EE193}"/>
    <hyperlink ref="K152" r:id="rId699" xr:uid="{52007EBA-75FC-449A-B339-4D2E52EAB0C6}"/>
    <hyperlink ref="K151" r:id="rId700" xr:uid="{A2750CDF-4C99-4B81-B534-2E1DB17A6D88}"/>
    <hyperlink ref="K150" r:id="rId701" xr:uid="{50EDE1DA-CC7E-44FB-A0C2-765637B1013F}"/>
    <hyperlink ref="K149" r:id="rId702" xr:uid="{D400537B-4025-466B-989C-5CEB9558564E}"/>
    <hyperlink ref="K148" r:id="rId703" xr:uid="{565B299A-21AE-4A5C-9242-F4C7DD396B05}"/>
    <hyperlink ref="K143" r:id="rId704" xr:uid="{5E72E8A3-F4C1-4BB1-B98A-FDABC72CDAA4}"/>
    <hyperlink ref="K142" r:id="rId705" xr:uid="{332B0D0F-928A-41DC-BFAD-816532A8A363}"/>
    <hyperlink ref="K141" r:id="rId706" xr:uid="{80AC0F0F-D5B4-4D85-A660-D6FA2A3A6AB8}"/>
    <hyperlink ref="K140" r:id="rId707" xr:uid="{7718EABD-1AF0-4AC1-99F5-7B823E881606}"/>
    <hyperlink ref="K9" r:id="rId708" xr:uid="{F22C49E7-4531-4973-AF79-0096646701FB}"/>
    <hyperlink ref="K8" r:id="rId709" xr:uid="{71087E1B-C215-4089-843E-71E167276B87}"/>
    <hyperlink ref="K7" r:id="rId710" xr:uid="{BF11BDD2-C637-46A5-8AAE-818E73BBA38B}"/>
    <hyperlink ref="K6" r:id="rId711" xr:uid="{F375B1B3-AFC2-44E6-994D-E2D3DE20C2B7}"/>
    <hyperlink ref="K136" r:id="rId712" xr:uid="{02778F50-86E5-488C-A156-2D64F774DA36}"/>
    <hyperlink ref="K135" r:id="rId713" xr:uid="{AE51851E-8CFA-422E-98A0-93AA2E761A0C}"/>
    <hyperlink ref="K134" r:id="rId714" xr:uid="{7051C4FB-1B16-450D-A701-636E0D305736}"/>
    <hyperlink ref="K133" r:id="rId715" xr:uid="{810AA7CF-1FA9-422A-A090-4277FFE2ECCB}"/>
    <hyperlink ref="K132" r:id="rId716" xr:uid="{6C6495AB-F0DD-487B-9E75-A5283F0C170C}"/>
    <hyperlink ref="K131" r:id="rId717" xr:uid="{0260232D-F2A3-49E7-A29A-179E8EB39941}"/>
    <hyperlink ref="K130" r:id="rId718" xr:uid="{34E70418-1246-4E01-9F56-55082F6458DC}"/>
    <hyperlink ref="K128" r:id="rId719" xr:uid="{63B679AE-29E4-468A-BEB7-532C03E536AD}"/>
    <hyperlink ref="K127" r:id="rId720" xr:uid="{0F287CC8-8D71-47DB-B989-17E7585A93F2}"/>
    <hyperlink ref="K126" r:id="rId721" xr:uid="{920B4BD3-2F57-40D9-BB7E-D09308BA0874}"/>
    <hyperlink ref="K124" r:id="rId722" xr:uid="{1E8B9BED-8E34-4BC1-B741-D795F3D85546}"/>
    <hyperlink ref="K123" r:id="rId723" xr:uid="{DE33740D-8256-4A44-954B-F3066EE71715}"/>
    <hyperlink ref="K122" r:id="rId724" xr:uid="{EDE652AF-D8F0-46ED-BFEA-F17C5B350FE4}"/>
    <hyperlink ref="K121" r:id="rId725" xr:uid="{7551F7B8-4DEC-4340-9EB1-B7398CDC57D7}"/>
    <hyperlink ref="K120" r:id="rId726" xr:uid="{A96B6733-5F14-4529-8A62-E761DDECDC99}"/>
    <hyperlink ref="K119" r:id="rId727" xr:uid="{C541F650-2BAD-41B8-AC9D-C41FC4F4F7DB}"/>
    <hyperlink ref="K118" r:id="rId728" xr:uid="{52AB73CF-1402-4DC9-AB17-C841DE3C550F}"/>
    <hyperlink ref="K116" r:id="rId729" xr:uid="{11828E1C-BDEF-455E-B2DD-0C53A1E3B327}"/>
    <hyperlink ref="K115" r:id="rId730" xr:uid="{08A1BCE5-C1BD-4AE8-8146-7AA3DDD0EB83}"/>
    <hyperlink ref="K114" r:id="rId731" xr:uid="{F4280B76-47BE-4B89-B52A-B65A9A0ED7E8}"/>
    <hyperlink ref="K113" r:id="rId732" xr:uid="{374CCF05-D2BD-4DF6-8383-D8FEB5598CE7}"/>
    <hyperlink ref="K112" r:id="rId733" xr:uid="{A1A47900-B8EF-4158-B73C-AE7B9F363932}"/>
    <hyperlink ref="K111" r:id="rId734" xr:uid="{0E394037-A5AD-4A3B-B56F-19C3A1754E9C}"/>
    <hyperlink ref="K108" r:id="rId735" xr:uid="{A03ED64E-E622-48E9-943E-E7C1CCB1DA3A}"/>
    <hyperlink ref="K107" r:id="rId736" xr:uid="{CC554DD8-7EAB-48BC-B5D3-BF4D1ECF62F2}"/>
    <hyperlink ref="K105" r:id="rId737" xr:uid="{990A17F9-E76F-44BC-8875-9457FFE03F18}"/>
    <hyperlink ref="K102" r:id="rId738" xr:uid="{55EB2D67-59F8-4675-A6AB-47EEFD800496}"/>
    <hyperlink ref="K101" r:id="rId739" xr:uid="{139BA821-0238-4191-B9AE-1C0AA29639BA}"/>
    <hyperlink ref="K99" r:id="rId740" xr:uid="{B068A54E-AE43-449B-9B0C-2B70AC6B9F12}"/>
    <hyperlink ref="K98" r:id="rId741" xr:uid="{4B213A81-4DE4-49F5-962B-BA94702FB80B}"/>
    <hyperlink ref="K96" r:id="rId742" xr:uid="{D477574A-D4D2-4ADD-BB6E-A41B2C718E52}"/>
    <hyperlink ref="K94" r:id="rId743" xr:uid="{52FCF463-6F5A-45E0-948F-7BBFFE4F505C}"/>
    <hyperlink ref="K92" r:id="rId744" xr:uid="{6C5F5C23-90C6-4200-8115-8454FB097F66}"/>
    <hyperlink ref="K91" r:id="rId745" xr:uid="{AE37F71A-4407-4AE9-8FC4-8F554EFD8566}"/>
    <hyperlink ref="K90" r:id="rId746" xr:uid="{7E7900DF-C0EB-4382-829E-5ABBA5A51CF8}"/>
    <hyperlink ref="K88" r:id="rId747" xr:uid="{7F288F05-81BB-4CEE-8124-99A0F53EEFF8}"/>
    <hyperlink ref="K86" r:id="rId748" xr:uid="{38D8B595-2188-451B-8DB2-85577C960C35}"/>
    <hyperlink ref="K85" r:id="rId749" xr:uid="{E54D7D66-19EF-4C36-86A9-CB2D41CA0ACB}"/>
    <hyperlink ref="K84" r:id="rId750" xr:uid="{190D21A6-F4EC-4BEE-A26E-73CB9EA804E1}"/>
    <hyperlink ref="K83" r:id="rId751" xr:uid="{402D3FB7-C197-4769-8150-62FA184CFB9F}"/>
    <hyperlink ref="K82" r:id="rId752" xr:uid="{3ABD9EC6-CB37-42C4-A1FA-518475F12BB0}"/>
    <hyperlink ref="K81" r:id="rId753" xr:uid="{A23C7ACC-9709-4502-9CD6-D43823719979}"/>
    <hyperlink ref="K80" r:id="rId754" xr:uid="{A178D87C-8D96-48E9-80DD-298D49D50ED9}"/>
    <hyperlink ref="K78" r:id="rId755" xr:uid="{E3EC5E26-4F73-456F-9249-3160ED2F6701}"/>
    <hyperlink ref="K77" r:id="rId756" xr:uid="{7FE5A31E-3A03-4D4B-B44A-C83731B7E934}"/>
    <hyperlink ref="K76" r:id="rId757" xr:uid="{944D8104-7DC1-4C61-9DD5-E34D0ACDA24D}"/>
    <hyperlink ref="K75" r:id="rId758" xr:uid="{9E60EBB7-DABA-48AD-912D-1B406EE62DCD}"/>
    <hyperlink ref="K74" r:id="rId759" xr:uid="{1484B3A3-5264-481E-88F6-E85A40DD8482}"/>
    <hyperlink ref="K73" r:id="rId760" xr:uid="{C56A054D-6D9C-4DAD-A077-40EE119F4E8B}"/>
    <hyperlink ref="K72" r:id="rId761" xr:uid="{41A04FFD-0DA5-40D5-A28C-A58DC4E32008}"/>
    <hyperlink ref="K71" r:id="rId762" xr:uid="{6130BD69-A74A-4511-84FE-C4E291137E3A}"/>
    <hyperlink ref="K69" r:id="rId763" xr:uid="{DD9D2FFE-B6B4-46C4-A97F-D3ECC359BA54}"/>
    <hyperlink ref="K68" r:id="rId764" xr:uid="{19929D5F-0C9E-4A63-A79B-0FF0FDF72F2D}"/>
    <hyperlink ref="K67" r:id="rId765" xr:uid="{88294213-3086-4CE6-98CB-4738F8EC7A1A}"/>
    <hyperlink ref="K66" r:id="rId766" xr:uid="{BD055578-14E8-4530-AB46-DA7FBB934A9B}"/>
    <hyperlink ref="K65" r:id="rId767" xr:uid="{4DB8ECA6-D739-4DFE-9588-711250B957BF}"/>
    <hyperlink ref="K63" r:id="rId768" xr:uid="{730583F6-F4E5-4AF5-B6FA-300E77BA17D3}"/>
    <hyperlink ref="K61" r:id="rId769" xr:uid="{AF367519-8F02-4CEC-BF61-17F81A722534}"/>
    <hyperlink ref="K60" r:id="rId770" xr:uid="{7090B2E2-7ED4-48A8-91E6-35591A35B8F9}"/>
    <hyperlink ref="K59" r:id="rId771" xr:uid="{74211E97-A400-41A3-AD24-88D93B26E9B1}"/>
    <hyperlink ref="K58" r:id="rId772" xr:uid="{D6426A11-FD11-4735-B8AE-970E92F6180E}"/>
    <hyperlink ref="K57" r:id="rId773" xr:uid="{600039B8-2D23-4F60-B98A-D04062166241}"/>
    <hyperlink ref="K56" r:id="rId774" xr:uid="{EC4E1DEB-B930-4960-9A14-8DAC0661D110}"/>
    <hyperlink ref="K55" r:id="rId775" xr:uid="{16FA50B0-B146-49BE-A669-FB108730C3C0}"/>
    <hyperlink ref="K54" r:id="rId776" xr:uid="{0B1B16D7-3BCB-44CD-AC7B-EE1C01CDCDB1}"/>
    <hyperlink ref="K52" r:id="rId777" xr:uid="{EB1CFE9B-FE89-4B63-8754-72393D78B02C}"/>
    <hyperlink ref="K50" r:id="rId778" xr:uid="{15E01A8B-283C-4A1D-BD07-27CD0E85A436}"/>
    <hyperlink ref="K49" r:id="rId779" xr:uid="{8958A935-D0A2-4357-93A0-0B51DE28EC71}"/>
    <hyperlink ref="K48" r:id="rId780" xr:uid="{7714B6B5-A4ED-4FC6-BAC7-FD6E735DAB6B}"/>
    <hyperlink ref="K47" r:id="rId781" xr:uid="{E3477509-381D-4BC6-A5D2-5947170EBBD3}"/>
    <hyperlink ref="K45" r:id="rId782" xr:uid="{CB037FD4-97E0-4DB9-B6A4-36EB46FD643E}"/>
    <hyperlink ref="K44" r:id="rId783" xr:uid="{7D0DF721-0B8E-4B42-8B8F-658DEEEE2403}"/>
    <hyperlink ref="K43" r:id="rId784" xr:uid="{6F701C0F-4774-4248-9C27-E2BA6879DEA2}"/>
    <hyperlink ref="K41" r:id="rId785" xr:uid="{E98BCB85-FD2E-4A8C-96B3-F7C0BF124727}"/>
    <hyperlink ref="K40" r:id="rId786" xr:uid="{BB1AF62D-B540-46EA-B1D3-512B4282CE24}"/>
    <hyperlink ref="K39" r:id="rId787" xr:uid="{BA110230-B77B-439A-B3F0-9B31C383F364}"/>
    <hyperlink ref="K38" r:id="rId788" xr:uid="{D50918BD-8ED7-4108-8052-3A5964799117}"/>
    <hyperlink ref="K37" r:id="rId789" xr:uid="{14B738BA-F705-4450-A8E5-807DBBEA9135}"/>
    <hyperlink ref="K36" r:id="rId790" xr:uid="{05A4761E-DCA4-4A09-9695-B028D615CB78}"/>
    <hyperlink ref="K30" r:id="rId791" xr:uid="{010317B4-A5EA-4FC2-A8FE-0902D05D521A}"/>
    <hyperlink ref="K29" r:id="rId792" xr:uid="{5E108111-F4AC-45DF-A68C-B9150FE88C77}"/>
    <hyperlink ref="K28" r:id="rId793" xr:uid="{C49F8AD4-4016-4075-AB71-2DBAA0548ED9}"/>
    <hyperlink ref="K27" r:id="rId794" xr:uid="{E50AA55D-63F0-4CAF-8DE7-8745C320AA9E}"/>
    <hyperlink ref="K26" r:id="rId795" xr:uid="{AE8CDCAD-44B5-412C-98A9-1E8569D357BE}"/>
    <hyperlink ref="K25" r:id="rId796" xr:uid="{219F105E-12EE-452C-9EF7-C3FDCF07958E}"/>
    <hyperlink ref="K21" r:id="rId797" xr:uid="{CF902CFA-2B90-4E87-BD9C-278539469CFB}"/>
    <hyperlink ref="K20" r:id="rId798" xr:uid="{0FFAE680-CB1E-4F90-9139-2E8E95AFBF22}"/>
    <hyperlink ref="K19" r:id="rId799" xr:uid="{301D820A-87E7-46B3-BAFE-F0BBA02807FE}"/>
    <hyperlink ref="K18" r:id="rId800" xr:uid="{CF90A3C8-1A21-484D-B9C2-3107559478E8}"/>
    <hyperlink ref="K17" r:id="rId801" xr:uid="{3F2B493B-E7FB-472D-B123-177E884032BF}"/>
    <hyperlink ref="K16" r:id="rId802" xr:uid="{7AFECFA3-47B9-4BB2-9A65-335C426F3F48}"/>
    <hyperlink ref="K15" r:id="rId803" xr:uid="{A7F167BB-D15C-4A2F-B30F-F0F55D66A619}"/>
    <hyperlink ref="K14" r:id="rId804" xr:uid="{44CD67BB-403E-4E37-8FF5-F4B331E1B13C}"/>
    <hyperlink ref="K13" r:id="rId805" xr:uid="{C833C7BE-6704-4458-9AAC-7A6226C2BD71}"/>
    <hyperlink ref="K3" r:id="rId806" xr:uid="{3177F09E-904F-410A-BC80-092A5B0A5DD0}"/>
    <hyperlink ref="K2" r:id="rId807" xr:uid="{43364CFA-9EF9-4613-A758-DBE6163E9C35}"/>
    <hyperlink ref="F87" r:id="rId808" display="CM" xr:uid="{020B56ED-DCC9-459B-B2D9-488DF020704E}"/>
    <hyperlink ref="K87" r:id="rId809" display="CM" xr:uid="{061611E2-2E9B-47BE-AD09-98D11E71FAC4}"/>
    <hyperlink ref="G87" r:id="rId810" display="CM" xr:uid="{7BD92315-2D2B-4B40-A79C-804FD5F34705}"/>
    <hyperlink ref="L87" r:id="rId811" display="CM" xr:uid="{8D7F8040-E33B-414E-8B9F-7E4F83DEFD8C}"/>
    <hyperlink ref="H131" r:id="rId812" display="CM" xr:uid="{8638E538-5161-488E-9E92-0697A6BEA70F}"/>
    <hyperlink ref="M131" r:id="rId813" display="CM" xr:uid="{99FE2147-2C0F-43BA-A602-8EF2ACBBB75F}"/>
    <hyperlink ref="G151" r:id="rId814" xr:uid="{D56D240A-9279-441A-8787-A93E80868909}"/>
    <hyperlink ref="L151" r:id="rId815" xr:uid="{39E2F66F-BCB9-4189-83A6-870E7702F9A5}"/>
    <hyperlink ref="G123" r:id="rId816" xr:uid="{0C3A5324-34B6-4144-BF42-93FF95DCC37F}"/>
    <hyperlink ref="L123" r:id="rId817" xr:uid="{768944BF-0C6B-4E8B-B782-43FFE3E4AD1D}"/>
    <hyperlink ref="G124" r:id="rId818" xr:uid="{A4513839-C0AA-4EA5-8D4D-2D3D49916913}"/>
    <hyperlink ref="L124" r:id="rId819" xr:uid="{4F939F75-1EAE-44AF-A1BF-12ECB7A33564}"/>
    <hyperlink ref="G181" r:id="rId820" xr:uid="{BE4B3D85-14A1-481D-A1D5-766233FF8418}"/>
    <hyperlink ref="L181" r:id="rId821" xr:uid="{9B7B83F1-92F3-4C8F-8E18-A596B436402D}"/>
    <hyperlink ref="G116" r:id="rId822" display="CM" xr:uid="{A1952678-E91B-4824-9A4D-FAE688A28F9B}"/>
    <hyperlink ref="L116" r:id="rId823" display="CM" xr:uid="{0996693B-7149-4861-BF65-CE4122E86C79}"/>
    <hyperlink ref="G115" r:id="rId824" xr:uid="{3361DECA-B801-4337-B79F-93B11B932AF6}"/>
    <hyperlink ref="L115" r:id="rId825" xr:uid="{978452CA-9424-4AC3-8DEF-6A112E2A961A}"/>
    <hyperlink ref="H2" r:id="rId826" display="CM" xr:uid="{C03EB662-BDC7-48F0-AC26-C8A401ECB27F}"/>
    <hyperlink ref="M2" r:id="rId827" display="CM" xr:uid="{AFE47F7D-4B53-4C05-84EF-E73F23A87408}"/>
    <hyperlink ref="G161" r:id="rId828" xr:uid="{C66E6BA5-7EC0-4ADE-B40B-0CA0B2AB0DBF}"/>
    <hyperlink ref="L161" r:id="rId829" xr:uid="{C0826190-2770-43E1-A248-465CDB5F359C}"/>
    <hyperlink ref="G94" r:id="rId830" display="CM" xr:uid="{D25E0878-35E2-45C9-B9F3-C6DEA61C0326}"/>
    <hyperlink ref="L94" r:id="rId831" display="CM" xr:uid="{DDFA0907-28DE-4D10-8769-2176E2381213}"/>
    <hyperlink ref="H94" r:id="rId832" display="CM" xr:uid="{A35A270C-783F-46FE-AF41-73716D25B451}"/>
    <hyperlink ref="M94" r:id="rId833" display="CM" xr:uid="{61D0208F-F480-459D-B160-E1357E766BBF}"/>
    <hyperlink ref="G128" r:id="rId834" display="CM" xr:uid="{A599B796-F0DF-4FE5-975F-505C0B99CDC2}"/>
    <hyperlink ref="L128" r:id="rId835" display="CM" xr:uid="{AA673F3D-0B84-44F9-BCEE-E94DD11ADEC7}"/>
    <hyperlink ref="H128" r:id="rId836" display="CM" xr:uid="{2CDA90B9-EB17-4CFD-B77E-D04D508FA603}"/>
    <hyperlink ref="M128" r:id="rId837" display="CM" xr:uid="{21DDF1CE-03A8-46A4-8E14-BFE5015D55E5}"/>
    <hyperlink ref="G98" r:id="rId838" display="CM" xr:uid="{843A9924-48E9-4819-B458-3D712B402C64}"/>
    <hyperlink ref="L98" r:id="rId839" display="CM" xr:uid="{B17CB21B-7D30-47D1-A79B-BDEB31CA87F3}"/>
    <hyperlink ref="F35" r:id="rId840" xr:uid="{FE8B8FC6-BBE9-464F-9ACC-33F28042EFDF}"/>
    <hyperlink ref="K35" r:id="rId841" xr:uid="{B46C224C-8432-433D-A2C3-BD77A2937FC0}"/>
    <hyperlink ref="B35" r:id="rId842" xr:uid="{BC4AAE0D-49CD-4C79-A0CA-1966F58072B9}"/>
    <hyperlink ref="C35" r:id="rId843" xr:uid="{DA7E71FA-F86F-4BAD-AC3E-8B572947D20F}"/>
    <hyperlink ref="G78" r:id="rId844" xr:uid="{16933BE5-2B57-4FF1-AF0A-FF1CA278955D}"/>
    <hyperlink ref="L78" r:id="rId845" xr:uid="{98667874-234C-492B-8A08-C02AB19BD419}"/>
    <hyperlink ref="G13" r:id="rId846" xr:uid="{7A498BFB-8362-4E3C-8505-C2508181164D}"/>
    <hyperlink ref="L13" r:id="rId847" xr:uid="{6B44B86C-B886-4685-977C-EF89DE35A444}"/>
    <hyperlink ref="G182" r:id="rId848" xr:uid="{AE6ABBD4-5A46-4A73-B96B-6C5CF9E7A30A}"/>
    <hyperlink ref="L182" r:id="rId849" xr:uid="{626900AD-EEA3-42DE-A79F-05DF6462F922}"/>
    <hyperlink ref="G74" r:id="rId850" xr:uid="{54992CED-5089-468B-9201-68EF3A89142A}"/>
    <hyperlink ref="L74" r:id="rId851" xr:uid="{1F7A971A-0EF6-401C-841A-705551EB1C6E}"/>
    <hyperlink ref="F12" r:id="rId852" xr:uid="{229278D7-319D-4DC0-8448-2E025B03373D}"/>
    <hyperlink ref="K12" r:id="rId853" xr:uid="{A91662C1-0B68-4CBA-B819-916D40502365}"/>
    <hyperlink ref="B12" r:id="rId854" xr:uid="{BDE29DA8-AFC5-46E2-BC71-4859BCDCA89F}"/>
    <hyperlink ref="G132" r:id="rId855" xr:uid="{F74562F9-A672-4D89-A3DC-474F8B158CC0}"/>
    <hyperlink ref="L132" r:id="rId856" xr:uid="{C70C5268-0360-4DE1-AEF3-C78480F47DB5}"/>
    <hyperlink ref="H175" r:id="rId857" display="CM" xr:uid="{5587160E-EDBA-4F04-B9D3-592FF7884AD2}"/>
    <hyperlink ref="M175" r:id="rId858" display="CM" xr:uid="{BAA84365-46FF-4A35-B5D6-9374545F60D2}"/>
    <hyperlink ref="G172" r:id="rId859" xr:uid="{0711F4BD-6778-4BC3-AEA7-AE6F8494E3BE}"/>
    <hyperlink ref="G173" r:id="rId860" xr:uid="{F3373848-BC68-4995-B117-669D434A7E6C}"/>
    <hyperlink ref="G171" r:id="rId861" xr:uid="{2C222880-A4B8-465C-BCAB-F13B3AF56293}"/>
    <hyperlink ref="L171" r:id="rId862" xr:uid="{CAFC5F3D-C652-4F29-A33E-83646C8DB3D0}"/>
    <hyperlink ref="L172" r:id="rId863" xr:uid="{3375A72C-D81D-439B-996D-AE11EB330B60}"/>
    <hyperlink ref="L173" r:id="rId864" xr:uid="{4885104A-C561-404E-9126-F3DA19F1B9AB}"/>
    <hyperlink ref="G168" r:id="rId865" display="CM" xr:uid="{BBC079DC-AC81-4499-B33A-234EEE1A580A}"/>
    <hyperlink ref="L168" r:id="rId866" display="CM" xr:uid="{D40794D8-576C-4F6E-9103-F9F6D924514C}"/>
    <hyperlink ref="G133" r:id="rId867" xr:uid="{94121925-84DC-45E3-B096-17DB68AB1DA1}"/>
    <hyperlink ref="L133" r:id="rId868" xr:uid="{E1740686-1072-4946-BBF7-FA75A671D938}"/>
    <hyperlink ref="F109" r:id="rId869" xr:uid="{C7A40C9B-1C56-4180-8E61-E6579BA1E09F}"/>
    <hyperlink ref="K109" r:id="rId870" xr:uid="{C50F50B0-CAA0-40DB-9B48-A0BD4DDC085B}"/>
    <hyperlink ref="B109" r:id="rId871" xr:uid="{C89CC750-77F5-4DBF-9AF4-CB303EFEB30F}"/>
    <hyperlink ref="C109" r:id="rId872" xr:uid="{BD32F6B7-BA6F-494F-939F-C90ABB1FF556}"/>
    <hyperlink ref="D109" r:id="rId873" xr:uid="{49601E86-A38F-499E-974E-45F603008DE9}"/>
    <hyperlink ref="G109" r:id="rId874" xr:uid="{C9BEA6EB-4D54-447D-8622-06D38703083C}"/>
    <hyperlink ref="L109" r:id="rId875" xr:uid="{C44DB4AC-F318-432F-9B01-5285E6BA1AC2}"/>
    <hyperlink ref="G122" r:id="rId876" display="CM" xr:uid="{8D3EADEF-C6DD-499D-8BC3-19B7EA455893}"/>
    <hyperlink ref="L122" r:id="rId877" display="CM" xr:uid="{611B9F13-EDC1-4FF5-B3F8-B0B83D6EC6D1}"/>
    <hyperlink ref="H168" r:id="rId878" display="CM" xr:uid="{A44ACD22-325A-49B7-B866-78C8498D0290}"/>
    <hyperlink ref="M168" r:id="rId879" display="CM" xr:uid="{1C32D031-D7D5-4701-91F4-B1B8824B237D}"/>
    <hyperlink ref="H122" r:id="rId880" display="CM" xr:uid="{84C2D69F-1062-47E7-A3D4-31557B803FAE}"/>
    <hyperlink ref="M122" r:id="rId881" display="CM" xr:uid="{1870ABA5-7353-46D2-B428-0C37C6689C32}"/>
    <hyperlink ref="H61" r:id="rId882" display="CM" xr:uid="{90FA908F-E6FD-4F74-B850-813C56D3D79D}"/>
    <hyperlink ref="M61" r:id="rId883" display="CM" xr:uid="{46220BA7-2364-4A36-8601-63EDBED7D8C5}"/>
    <hyperlink ref="I61" r:id="rId884" display="CM" xr:uid="{D4AEF3E5-D753-4528-B8D7-10E0E9B69811}"/>
    <hyperlink ref="N61" r:id="rId885" display="CM" xr:uid="{C8DF51E3-4C5E-4048-A509-9E2831F15612}"/>
    <hyperlink ref="G27" r:id="rId886" xr:uid="{D93C9707-6379-4871-B769-4F374FA493E3}"/>
    <hyperlink ref="L27" r:id="rId887" xr:uid="{5755B01F-C5A6-4A6C-BC89-626982F734E9}"/>
    <hyperlink ref="G134" r:id="rId888" display="CM" xr:uid="{E0927898-BA00-4E65-B063-7E2DBCF13961}"/>
    <hyperlink ref="L134" r:id="rId889" display="CM" xr:uid="{2AF5F343-09FB-4C67-A5B9-7F6790FFCBEC}"/>
    <hyperlink ref="H134" r:id="rId890" display="CM" xr:uid="{2CB3E371-422B-41D8-BC00-20B03F1B76EC}"/>
    <hyperlink ref="M134" r:id="rId891" display="CM" xr:uid="{5C67FD73-06C6-4E6D-92B4-E66CB31494C4}"/>
    <hyperlink ref="G102" r:id="rId892" xr:uid="{08F59C18-E027-4336-984C-8AE5A11E39C1}"/>
    <hyperlink ref="L102" r:id="rId893" xr:uid="{CBF03C70-199B-4009-BE95-F97270046128}"/>
    <hyperlink ref="B95" r:id="rId894" xr:uid="{5AB99CFA-CEFF-4E74-815B-6E30736B5E0F}"/>
    <hyperlink ref="F95" r:id="rId895" xr:uid="{B1AFB836-BF53-4430-BD62-EB53D49BF601}"/>
    <hyperlink ref="K95" r:id="rId896" xr:uid="{E8357608-5876-48A8-B9FF-122E9BBA4A8D}"/>
    <hyperlink ref="G96" r:id="rId897" display="CM" xr:uid="{26A70329-DE03-4D28-8E87-B023BB5BA186}"/>
    <hyperlink ref="L96" r:id="rId898" display="CM" xr:uid="{C7DF765E-F907-4FAC-9152-B8892490901B}"/>
    <hyperlink ref="H98" r:id="rId899" display="CM" xr:uid="{34345AB6-1F8D-4B89-9742-02A7B5B19759}"/>
    <hyperlink ref="M98" r:id="rId900" display="CM" xr:uid="{13DC2F6A-ACD9-44A9-B81E-2E8D5F11028A}"/>
    <hyperlink ref="H96" r:id="rId901" display="CM" xr:uid="{4535EBF2-9C95-434D-B180-41C9DD2C2868}"/>
    <hyperlink ref="M96" r:id="rId902" display="CM" xr:uid="{F4CB56EB-AFCB-497E-BB5F-58CB2B0D1645}"/>
    <hyperlink ref="I128" r:id="rId903" display="CM" xr:uid="{777097F8-2563-4771-9B91-B614171A7B41}"/>
    <hyperlink ref="N128" r:id="rId904" display="CM" xr:uid="{865453CE-883D-454E-9D67-32C729E221D3}"/>
    <hyperlink ref="J128" r:id="rId905" display="CM" xr:uid="{FD9B2574-07D4-445A-8DB6-A33BD4A9E3A3}"/>
    <hyperlink ref="O128" r:id="rId906" display="CM" xr:uid="{2EF9EBC8-BFFF-4BF6-BDE0-860B06B907D7}"/>
    <hyperlink ref="F129" r:id="rId907" display="CM" xr:uid="{9E338621-5592-4AF5-86C6-CA42159726EE}"/>
    <hyperlink ref="K129" r:id="rId908" display="CM" xr:uid="{6C6FAF24-6039-417B-B938-AC3D1552193A}"/>
    <hyperlink ref="G129" r:id="rId909" display="CM" xr:uid="{5C042E96-CB66-4E56-A577-FD72600BC563}"/>
    <hyperlink ref="L129" r:id="rId910" display="CM" xr:uid="{F77932A6-321B-420C-A6A4-217909FD8F39}"/>
    <hyperlink ref="B5" r:id="rId911" xr:uid="{D46343DB-2A89-4E08-AF99-B04DF8E566CB}"/>
    <hyperlink ref="C5" r:id="rId912" xr:uid="{9CBA85CA-7C39-443B-978A-09DE05B3609E}"/>
    <hyperlink ref="F5" r:id="rId913" xr:uid="{72E2F57F-40DF-4188-B602-6CD223C14D7E}"/>
    <hyperlink ref="K5" r:id="rId914" xr:uid="{3B3C6CF9-F561-461A-816D-60F4F7401798}"/>
    <hyperlink ref="G38" r:id="rId915" display="CM" xr:uid="{70EEC5E6-794C-4A7E-86B1-510FF24EF764}"/>
    <hyperlink ref="L38" r:id="rId916" display="CM" xr:uid="{1B0FF396-B5CE-46DE-A85D-9FF5FD4CABF2}"/>
    <hyperlink ref="G183" r:id="rId917" xr:uid="{315CDF91-2111-4309-8852-25F5AF10B14C}"/>
    <hyperlink ref="L183" r:id="rId918" xr:uid="{8504BD84-F426-409D-8681-DBCE2D40379F}"/>
    <hyperlink ref="G169" r:id="rId919" xr:uid="{C081361D-9268-49E9-96F3-97F3AE27E11D}"/>
    <hyperlink ref="L169" r:id="rId920" xr:uid="{4278DDE5-4325-4E6B-9C06-ED4A62320D15}"/>
    <hyperlink ref="G190" r:id="rId921" xr:uid="{EB6A33DE-A340-4790-B82C-674785A1E820}"/>
    <hyperlink ref="L190" r:id="rId922" xr:uid="{97B238FD-3FAC-4FC6-9634-951A80F092DD}"/>
    <hyperlink ref="G170" r:id="rId923" xr:uid="{9628D732-FFF2-493F-BDBF-F83A7C72DA00}"/>
    <hyperlink ref="L170" r:id="rId924" xr:uid="{2F965CF5-8B1C-41BC-9942-E961A84F0804}"/>
    <hyperlink ref="G77" r:id="rId925" xr:uid="{AAC98EE2-D4FE-4CEF-8C3C-7A5D16C73DC5}"/>
    <hyperlink ref="L77" r:id="rId926" xr:uid="{4DE67194-5064-4FA8-8AF3-EB709935B849}"/>
    <hyperlink ref="G50" r:id="rId927" xr:uid="{1F87F12D-12C2-4DC1-9976-C308B2F37709}"/>
    <hyperlink ref="L50" r:id="rId928" xr:uid="{3E34019D-93B9-4E29-B918-CD8DEF1291F0}"/>
    <hyperlink ref="G187" r:id="rId929" xr:uid="{5219F7BD-5DFE-4145-AAF7-6FBC16AE91E3}"/>
    <hyperlink ref="L187" r:id="rId930" xr:uid="{A4E0BD4E-B136-456B-AE8E-4B28A71FA8DF}"/>
    <hyperlink ref="G136" r:id="rId931" xr:uid="{A8907D38-4AF8-40B6-B8A7-14DCB5FE1790}"/>
    <hyperlink ref="L136" r:id="rId932" xr:uid="{C9314A61-2A05-4EB5-8FB0-FD65AA32A986}"/>
    <hyperlink ref="B178" r:id="rId933" xr:uid="{91408B93-0322-4E3B-8753-706E79E2FD4C}"/>
    <hyperlink ref="F178" r:id="rId934" xr:uid="{D49ECDCF-A89C-4346-A4F6-5F0D3772B11C}"/>
    <hyperlink ref="K178" r:id="rId935" xr:uid="{844A89F8-D2CE-4A2D-8DE1-6F3022CF3D7C}"/>
    <hyperlink ref="G142" r:id="rId936" xr:uid="{D7135E91-A8A7-4042-9E8E-E125F7F3DC08}"/>
    <hyperlink ref="L142" r:id="rId937" xr:uid="{E66B67F9-E539-46CA-9AE4-913D283B71EE}"/>
    <hyperlink ref="H116" r:id="rId938" display="CM" xr:uid="{AD180C7F-0614-42F1-85F8-D281CA8F953F}"/>
    <hyperlink ref="M116" r:id="rId939" display="CM" xr:uid="{9E941390-126B-4DDC-A518-832EDAB80622}"/>
    <hyperlink ref="I116" r:id="rId940" display="CM" xr:uid="{59487482-D58D-4D05-8A1C-37ADE40A1931}"/>
    <hyperlink ref="N116" r:id="rId941" display="CM" xr:uid="{DA3AFDBB-B6EA-4133-9FBC-338071B44D1D}"/>
    <hyperlink ref="H38" r:id="rId942" display="CM" xr:uid="{D2021D3C-A124-44FB-92B6-F4AE56AB75A2}"/>
    <hyperlink ref="M38" r:id="rId943" display="CM" xr:uid="{C995BF0C-A35D-4BFF-AF5A-52B60F9C5490}"/>
    <hyperlink ref="F11" r:id="rId944" xr:uid="{C993C443-FC1E-48B9-BF57-D4DA8F9CF7DB}"/>
    <hyperlink ref="K11" r:id="rId945" xr:uid="{84F966E6-D778-4734-949A-30AD37E559C0}"/>
    <hyperlink ref="G186" r:id="rId946" xr:uid="{44D28723-F5E8-4566-AAC5-E59B5CA4BF70}"/>
    <hyperlink ref="L186" r:id="rId947" xr:uid="{A9B3B1AF-CA1D-4242-B40D-4CFD95A25BCD}"/>
    <hyperlink ref="F177" r:id="rId948" xr:uid="{87B9CEAC-DEF0-415D-9E2A-B5045C1157DE}"/>
    <hyperlink ref="K177" r:id="rId949" xr:uid="{34A1DD34-DFE0-42E5-A868-95E63FAACB49}"/>
    <hyperlink ref="F158" r:id="rId950" xr:uid="{2F77110D-A126-469B-9E91-723402B544FF}"/>
    <hyperlink ref="K158" r:id="rId951" xr:uid="{66383AD5-C8F7-47C3-BAA8-C38E892BCB51}"/>
    <hyperlink ref="B158" r:id="rId952" xr:uid="{ADBA64D5-A396-4AD5-9ADE-9D594D935147}"/>
    <hyperlink ref="C158" r:id="rId953" xr:uid="{FAE34D5F-83E2-48D3-A86C-E248570A6382}"/>
    <hyperlink ref="G156" r:id="rId954" xr:uid="{3E238706-4601-4D78-808F-9CC1D4D02014}"/>
    <hyperlink ref="L156" r:id="rId955" xr:uid="{B2B15497-B2D3-4120-B97A-3E7E5429658B}"/>
    <hyperlink ref="B157" r:id="rId956" xr:uid="{579EAE4B-5D7B-4B91-9D9A-D7AA79BEBE50}"/>
    <hyperlink ref="F157" r:id="rId957" xr:uid="{F34075FE-F756-42CA-B18A-83E8CEE19404}"/>
    <hyperlink ref="K157" r:id="rId958" xr:uid="{F991555F-82FF-4CD3-A77D-9370ED50C231}"/>
    <hyperlink ref="G6" r:id="rId959" xr:uid="{56F6AF62-29C4-470C-ADFA-339C758721BF}"/>
    <hyperlink ref="L6" r:id="rId960" xr:uid="{B5D357FC-604F-4167-BE77-9D173DC21D97}"/>
    <hyperlink ref="I175" r:id="rId961" xr:uid="{FCC48942-A594-4792-A1DB-47EE0E61C480}"/>
    <hyperlink ref="N175" r:id="rId962" xr:uid="{0CF6C536-DE1A-4A22-8EB8-E845CC86D27B}"/>
    <hyperlink ref="G8" r:id="rId963" xr:uid="{13FBDF41-3D27-4064-BDCE-DB38EF9B3B0C}"/>
    <hyperlink ref="L8" r:id="rId964" xr:uid="{4DDC5225-2D2F-4B56-B5BE-EC98889BD673}"/>
    <hyperlink ref="J52" r:id="rId965" display="MME" xr:uid="{BDF6A88B-640C-4C3E-BCC7-94532CD1EA8A}"/>
    <hyperlink ref="O52" r:id="rId966" display="MME" xr:uid="{DC197B5C-FB36-4CA4-BB6B-B92A34E61BEF}"/>
    <hyperlink ref="H166" r:id="rId967" xr:uid="{D25142C8-3B3E-4198-A086-0C89938BE64C}"/>
    <hyperlink ref="M166" r:id="rId968" xr:uid="{40C20D2D-F880-45D7-8335-E37632AC8F8F}"/>
    <hyperlink ref="H42" r:id="rId969" display="MME" xr:uid="{67BE08E5-D160-43A7-95B4-C364BECCA7D2}"/>
    <hyperlink ref="M42" r:id="rId970" display="MME" xr:uid="{BA4771A5-A3A6-46D2-8B2D-5FD276018EA4}"/>
    <hyperlink ref="H47" r:id="rId971" xr:uid="{F6A52DE1-9E31-4E63-87C4-73A290C92E28}"/>
    <hyperlink ref="M47" r:id="rId972" xr:uid="{F838DC18-8ABA-462A-B1F3-2F1305CEC86D}"/>
    <hyperlink ref="H101" r:id="rId973" xr:uid="{55FAD305-83EF-4AA1-8F53-589C8294388C}"/>
    <hyperlink ref="M101" r:id="rId974" xr:uid="{290119D4-231B-4B2F-B380-CD2052B4938F}"/>
    <hyperlink ref="H65" r:id="rId975" xr:uid="{7BE770BE-7ABE-4C1D-8F83-C6B61988AD3E}"/>
    <hyperlink ref="M65" r:id="rId976" xr:uid="{C4A3EE45-72E8-4C9C-A141-E6E1035C4BD7}"/>
    <hyperlink ref="H19" r:id="rId977" xr:uid="{39869C5A-64DF-43B3-B4E1-7AC81A39E084}"/>
    <hyperlink ref="M19" r:id="rId978" xr:uid="{14E4EDA9-47D7-4084-8AD8-C5C45685168D}"/>
    <hyperlink ref="H155" r:id="rId979" xr:uid="{C2EBC657-7867-4D85-9B85-0353EF4327A5}"/>
    <hyperlink ref="M155" r:id="rId980" xr:uid="{D2C92660-397A-4E60-975E-E0FB4D757015}"/>
    <hyperlink ref="G179" r:id="rId981" xr:uid="{8563E4C9-31F6-489C-925C-4983FE5084A5}"/>
    <hyperlink ref="L179" r:id="rId982" xr:uid="{A07E6503-B3BA-4BD8-8818-FD850CB36323}"/>
    <hyperlink ref="M190" r:id="rId983" xr:uid="{42CF91C5-5003-4D2A-AC70-D0FE00523223}"/>
    <hyperlink ref="H190" r:id="rId984" xr:uid="{CE768255-F9C0-48D7-ABF1-80A9B23C02EB}"/>
    <hyperlink ref="H153" r:id="rId985" xr:uid="{7FB2B275-3177-4082-9795-880C3DC01799}"/>
    <hyperlink ref="M153" r:id="rId986" xr:uid="{5BD95F2A-622C-496F-8EBC-DDD23C7EB9D7}"/>
    <hyperlink ref="J130" r:id="rId987" xr:uid="{B2AD317E-0075-4612-BB0F-DC398E4970E2}"/>
    <hyperlink ref="O130" r:id="rId988" xr:uid="{A0F3F836-531E-487E-8D86-DD656D610A83}"/>
    <hyperlink ref="F70" r:id="rId989" xr:uid="{10CA4E4F-0A65-4060-B8ED-BECD26BBF9DC}"/>
    <hyperlink ref="K70" r:id="rId990" xr:uid="{86CF907D-0860-4E5B-B1F8-114FD899F2CC}"/>
    <hyperlink ref="H36" r:id="rId991" xr:uid="{303CD59B-C2EA-4A50-B80D-6C58A8D2F4F0}"/>
    <hyperlink ref="M36" r:id="rId992" xr:uid="{B6882302-A843-429A-B546-E0AD3E25FBD7}"/>
    <hyperlink ref="I134" r:id="rId993" display="MME" xr:uid="{1DD5C920-C8A3-407B-8B6C-E401019D7888}"/>
    <hyperlink ref="N134" r:id="rId994" display="MME" xr:uid="{E6882065-7DCD-4CB7-998B-EB3A05A08AEE}"/>
    <hyperlink ref="H185" r:id="rId995" display="MME" xr:uid="{F4E42D3A-1A67-40F4-9299-55C7763F1063}"/>
    <hyperlink ref="M185" r:id="rId996" display="MME" xr:uid="{98394840-AA4A-4449-BA33-1E9D6166213D}"/>
    <hyperlink ref="I185" r:id="rId997" display="MME" xr:uid="{8ACD76E6-3785-476E-ABD4-8ABCC18F22C9}"/>
    <hyperlink ref="N185" r:id="rId998" display="MME" xr:uid="{5030A928-248E-4450-B6C0-D559C96B5298}"/>
    <hyperlink ref="H80" r:id="rId999" xr:uid="{E72BC2C4-F880-4B90-9E82-ED323C1F4992}"/>
    <hyperlink ref="M80" r:id="rId1000" xr:uid="{99F5329D-57FF-42E6-AD78-0AEC9D72385B}"/>
    <hyperlink ref="I131" r:id="rId1001" display="MME" xr:uid="{552CE5AE-1461-46DD-A145-BC630866EC36}"/>
    <hyperlink ref="N131" r:id="rId1002" display="MME" xr:uid="{F5C79BA0-59A3-4733-8B30-CB704DD3344B}"/>
    <hyperlink ref="J61" r:id="rId1003" display="MME" xr:uid="{7700742B-9981-40A8-9BE7-DA8F1E11FC49}"/>
    <hyperlink ref="O61" r:id="rId1004" display="MME" xr:uid="{FC63DA05-2115-4915-BF1E-3156AD0F8A9E}"/>
    <hyperlink ref="F62" r:id="rId1005" display="MME" xr:uid="{EEDEBDAC-5B79-4464-86F9-E3E37DA8E631}"/>
    <hyperlink ref="K62" r:id="rId1006" display="MME" xr:uid="{748CB94B-5310-4CB4-923B-BDCE9549107D}"/>
    <hyperlink ref="H21" r:id="rId1007" xr:uid="{4D1D2CB9-C613-4711-A323-6E218F4CC7D0}"/>
    <hyperlink ref="M21" r:id="rId1008" xr:uid="{B5F78B0E-523D-4692-99A1-5E044F23DF03}"/>
    <hyperlink ref="B160" r:id="rId1009" xr:uid="{3F22549B-4C46-4BCA-A817-34044AFF3DB4}"/>
    <hyperlink ref="H91" r:id="rId1010" xr:uid="{097D7CD9-C0DE-4931-9A82-BFAC980C184F}"/>
    <hyperlink ref="M91" r:id="rId1011" xr:uid="{5DE00ADF-C787-43AA-91F1-C64615167E24}"/>
    <hyperlink ref="H173" r:id="rId1012" xr:uid="{384F0AA9-20F3-4EBC-9660-460B52D06E89}"/>
    <hyperlink ref="M173" r:id="rId1013" xr:uid="{C86FD644-3D5C-412B-853D-EF72E81FA2DB}"/>
    <hyperlink ref="H154" r:id="rId1014" xr:uid="{4F1FB201-37F4-478B-A646-74DEC694AA54}"/>
    <hyperlink ref="M154" r:id="rId1015" xr:uid="{D2D5369E-EB71-471D-B2CC-15DD3CD22971}"/>
    <hyperlink ref="J2" r:id="rId1016" xr:uid="{2FE64AB4-F97E-4CF9-9A3F-42EEBC5BAA64}"/>
    <hyperlink ref="O2" r:id="rId1017" xr:uid="{3015DD03-C047-4A64-9748-A8E520453F5B}"/>
    <hyperlink ref="K4" r:id="rId1018" display="MME" xr:uid="{F1BC96E0-1627-4C38-A02B-14BB54CBB9BF}"/>
    <hyperlink ref="F4" r:id="rId1019" display="MME" xr:uid="{FF413544-0997-4F1C-B9AA-7ADD9D3F3D1D}"/>
    <hyperlink ref="J116" r:id="rId1020" display="MME" xr:uid="{419A3252-8982-4C86-A8E8-FEC71EE81937}"/>
    <hyperlink ref="O116" r:id="rId1021" display="MME" xr:uid="{B7A0AFB1-C089-4045-BEA9-76D9DA90A2CA}"/>
    <hyperlink ref="G113" r:id="rId1022" xr:uid="{33620FB3-6544-4CD8-9E3F-F709FB16DEEF}"/>
    <hyperlink ref="L113" r:id="rId1023" xr:uid="{A0DED17C-AE0A-4EB8-A7D0-602BF3DAFD9A}"/>
    <hyperlink ref="H83" r:id="rId1024" display="MME" xr:uid="{35EAC5E8-8AE4-4A4A-9C33-D951911EAF54}"/>
    <hyperlink ref="M83" r:id="rId1025" display="MME" xr:uid="{838AA08D-F376-4018-844F-08EA64DA8105}"/>
    <hyperlink ref="H68" r:id="rId1026" xr:uid="{7A40084E-6809-4E4C-A73D-65440F32B55B}"/>
    <hyperlink ref="M68" r:id="rId1027" xr:uid="{B947019A-3E4E-47F8-A26D-270F1614FBEE}"/>
    <hyperlink ref="J105" r:id="rId1028" display="MME" xr:uid="{763F0373-F129-48B0-96A8-E8BD354D5EFD}"/>
    <hyperlink ref="O105" r:id="rId1029" display="MME" xr:uid="{84501E28-B21D-4565-AEF2-16FCD0EF8178}"/>
    <hyperlink ref="I54" r:id="rId1030" xr:uid="{72CCD93C-73F9-4B62-8F44-BC7CB742C2D0}"/>
    <hyperlink ref="N54" r:id="rId1031" xr:uid="{70A2F6DB-18F8-4381-9B15-1D6922A97101}"/>
    <hyperlink ref="J88" r:id="rId1032" display="MME" xr:uid="{1DFD6735-7719-4322-8AAD-6FA3D9CFBA8A}"/>
    <hyperlink ref="O88" r:id="rId1033" display="MME" xr:uid="{18976FB2-CA32-4292-BD99-98A84992177E}"/>
    <hyperlink ref="F89" r:id="rId1034" display="MME" xr:uid="{A31B508E-645A-4C52-8AAA-EA9F7451D55C}"/>
    <hyperlink ref="K89" r:id="rId1035" display="MME" xr:uid="{D4490D8C-24CF-4C9A-9A8E-608EFDD158C1}"/>
    <hyperlink ref="H148" r:id="rId1036" xr:uid="{42BC7ABE-5E7D-46A0-BB9B-C6DAA837D628}"/>
    <hyperlink ref="M148" r:id="rId1037" xr:uid="{5B5B348D-916E-4322-A642-17A700694FF5}"/>
    <hyperlink ref="G89" r:id="rId1038" display="MME" xr:uid="{A03D461C-DAC1-4F78-A8E8-C751D573822C}"/>
    <hyperlink ref="L89" r:id="rId1039" display="MME" xr:uid="{5316E3F9-D1A1-440E-A8CF-65D4CBDCF4ED}"/>
    <hyperlink ref="H119" r:id="rId1040" xr:uid="{F10780EF-A24A-4170-8B9A-237D21F379D6}"/>
    <hyperlink ref="M119" r:id="rId1041" xr:uid="{41D46B00-89AC-4AD3-92B8-FA5C55191E99}"/>
    <hyperlink ref="H165" r:id="rId1042" xr:uid="{61441CC7-2C5C-4C1F-A672-49AA6FA4BE0C}"/>
    <hyperlink ref="M165" r:id="rId1043" xr:uid="{C370D423-7B2E-49FB-B362-9911D17567DF}"/>
    <hyperlink ref="F31" r:id="rId1044" xr:uid="{3C5DAD51-ADAC-4906-B3F4-75B64BC5C174}"/>
    <hyperlink ref="K31" r:id="rId1045" xr:uid="{196D0DC1-AC95-4CE7-AB2B-93FFAAC3AAB6}"/>
    <hyperlink ref="J29" r:id="rId1046" xr:uid="{7DBA841F-131F-4422-B83A-C170E845D761}"/>
    <hyperlink ref="O29" r:id="rId1047" xr:uid="{F04F6378-76AD-444B-A638-B9965C69E06C}"/>
    <hyperlink ref="F53" r:id="rId1048" display="MME" xr:uid="{94257F38-D3D3-4D82-B839-27DB7D1EBBC6}"/>
    <hyperlink ref="K53" r:id="rId1049" display="MME" xr:uid="{1FE73E07-F8D9-46EE-82AB-EA712B02DCBA}"/>
    <hyperlink ref="F106" r:id="rId1050" display="MME" xr:uid="{BE0CC7FE-39A5-49B0-BBBC-CF162D1E3EE0}"/>
    <hyperlink ref="K106" r:id="rId1051" display="MME" xr:uid="{9C9687B3-DA3A-4FBF-BD06-ED72A3526E81}"/>
    <hyperlink ref="H77" r:id="rId1052" xr:uid="{D6BCB6A6-347A-4F0D-9B76-C188D710A897}"/>
    <hyperlink ref="M77" r:id="rId1053" xr:uid="{02207C7B-F1B1-4B7A-B1E8-91AE92BF20E7}"/>
    <hyperlink ref="H129" r:id="rId1054" xr:uid="{FD1543EC-6681-4219-9E3D-3E6F3DCF6241}"/>
    <hyperlink ref="M129" r:id="rId1055" xr:uid="{A9D30883-D63C-4EFB-94D4-D816781551E7}"/>
    <hyperlink ref="I38" r:id="rId1056" xr:uid="{904B914F-1499-48BF-9CB3-F7F016A9A5F6}"/>
    <hyperlink ref="N38" r:id="rId1057" xr:uid="{B0E1924F-A15B-46DC-84A0-58EB9E533E17}"/>
    <hyperlink ref="B146" r:id="rId1058" xr:uid="{FF4011A9-1002-4D28-9FE1-D665B1405756}"/>
    <hyperlink ref="H169" r:id="rId1059" xr:uid="{749E9AC9-48B3-4502-A79F-E51F34579E27}"/>
    <hyperlink ref="M169" r:id="rId1060" xr:uid="{335D7317-A8F9-4C0F-BBAA-E1F4929128E7}"/>
    <hyperlink ref="H40" r:id="rId1061" xr:uid="{F38D0E40-7740-4A86-8E05-9F5C5A39C049}"/>
    <hyperlink ref="M40" r:id="rId1062" xr:uid="{00029C37-7796-48D8-A24B-2298FAFBA15F}"/>
    <hyperlink ref="I83" r:id="rId1063" display="MME" xr:uid="{98665B4E-8EFE-4EE7-8308-42D7BEA0220D}"/>
    <hyperlink ref="N83" r:id="rId1064" display="MME" xr:uid="{862D1304-6652-4101-ABD9-02153EF40948}"/>
    <hyperlink ref="H126" r:id="rId1065" xr:uid="{73968106-42E4-43E8-B28B-071B8B4E496B}"/>
    <hyperlink ref="M126" r:id="rId1066" xr:uid="{396CBBAD-9941-489E-9227-C23C2A295E09}"/>
    <hyperlink ref="H182" r:id="rId1067" xr:uid="{2109E8BF-9589-4C06-BA58-FC1E0BD98CB8}"/>
    <hyperlink ref="M182" r:id="rId1068" xr:uid="{ED90CE91-1B2D-45E7-BBA5-A642A76C2829}"/>
    <hyperlink ref="H150" r:id="rId1069" xr:uid="{277BCF24-A35E-4A75-A062-5E6C93ED11C4}"/>
    <hyperlink ref="M150" r:id="rId1070" xr:uid="{CCFC4A13-6016-4420-BDAC-800B97A48F5C}"/>
    <hyperlink ref="B104" r:id="rId1071" xr:uid="{8D3806EC-12EB-4AA6-BD28-4E424DB5D7A4}"/>
    <hyperlink ref="F104" r:id="rId1072" xr:uid="{C86ABEFB-1798-4905-8A1C-0E24311639F2}"/>
    <hyperlink ref="K104" r:id="rId1073" xr:uid="{46E6E49F-ACB0-4C02-BFE7-E530AAC096B2}"/>
    <hyperlink ref="H176" r:id="rId1074" xr:uid="{34EF4224-28F0-44FB-B26C-F7BFC8803A96}"/>
    <hyperlink ref="M176" r:id="rId1075" display="CM" xr:uid="{2DEB4BDC-F693-420B-86AB-BB70DC9A786F}"/>
    <hyperlink ref="H141" r:id="rId1076" xr:uid="{16865AB4-52F1-45B4-B5BE-84E0E09A0529}"/>
    <hyperlink ref="M141" r:id="rId1077" xr:uid="{2042A8BE-FAFE-474A-8EE4-521F4B904D72}"/>
    <hyperlink ref="H84" r:id="rId1078" display="MME" xr:uid="{4F1257FD-A07F-468E-BE06-76BE971C5194}"/>
    <hyperlink ref="M84" r:id="rId1079" display="MME" xr:uid="{813D7514-040E-4036-AED9-8F19307C4EAD}"/>
    <hyperlink ref="H92" r:id="rId1080" xr:uid="{8B290A96-9C5E-43E1-8770-D1E8B1BC8A34}"/>
    <hyperlink ref="M92" r:id="rId1081" xr:uid="{731E56C6-CC97-4BAB-8C99-51E96B3E6D1B}"/>
    <hyperlink ref="G157" r:id="rId1082" xr:uid="{AD955FF0-3E35-4E16-9432-2E8D4494BFA1}"/>
    <hyperlink ref="L157" r:id="rId1083" xr:uid="{0823D1F0-6408-424E-8E00-FDBF06753EBB}"/>
    <hyperlink ref="H170" r:id="rId1084" xr:uid="{4A770EC1-E6E8-4FB6-84BE-0F2C4DEFEF7B}"/>
    <hyperlink ref="M170" r:id="rId1085" xr:uid="{23FA28AD-EA8D-4AD6-BB40-0CC78CB90247}"/>
    <hyperlink ref="G46" r:id="rId1086" xr:uid="{1B044FEA-2B14-48B1-8C02-C7517930D0F9}"/>
    <hyperlink ref="L46" r:id="rId1087" xr:uid="{C0116A60-E5F7-4801-AD29-2E00908D5816}"/>
    <hyperlink ref="F100" r:id="rId1088" xr:uid="{255F86E5-3303-4C88-94E2-BB5447F1CA25}"/>
    <hyperlink ref="K100" r:id="rId1089" xr:uid="{13D7C6D4-509F-40DC-A358-A63CA688E07A}"/>
    <hyperlink ref="G4" r:id="rId1090" display="MME" xr:uid="{3731026C-C327-4278-9ADF-66054A2DAC2E}"/>
    <hyperlink ref="L4" r:id="rId1091" display="MME" xr:uid="{4116FC9D-2377-4D21-A32F-901882B076B1}"/>
    <hyperlink ref="H45" r:id="rId1092" xr:uid="{96ADF996-41F8-400F-B710-D771AA5B2A65}"/>
    <hyperlink ref="M45" r:id="rId1093" xr:uid="{D08B727F-ABDF-4D31-B398-3BA5E0CD4456}"/>
    <hyperlink ref="J15" r:id="rId1094" xr:uid="{932AE402-DC69-4D61-9B28-1373CD75355F}"/>
    <hyperlink ref="O15" r:id="rId1095" xr:uid="{65A7A103-1506-444A-9399-98D72BD329CD}"/>
    <hyperlink ref="H149" r:id="rId1096" xr:uid="{428EB3E5-188D-4A31-94E1-82FDFD1F9CE5}"/>
    <hyperlink ref="M149" r:id="rId1097" xr:uid="{F9C1445E-ACD7-43FB-AA9A-7110D0B8BAEB}"/>
    <hyperlink ref="J58" r:id="rId1098" xr:uid="{43917038-DEA0-4637-B8AE-85157D91C8EA}"/>
    <hyperlink ref="O58" r:id="rId1099" xr:uid="{90D85D43-B384-44B3-820A-2C0B77836313}"/>
    <hyperlink ref="M59" r:id="rId1100" xr:uid="{5069B6D3-1E72-47B9-AAFC-819B79B1FBDC}"/>
    <hyperlink ref="H59" r:id="rId1101" xr:uid="{7337F008-CD87-4684-92E4-2F7808F86C14}"/>
    <hyperlink ref="I42" r:id="rId1102" display="MME" xr:uid="{95C4B209-B754-4975-82CD-F69B8865E8D6}"/>
    <hyperlink ref="N42" r:id="rId1103" display="MME" xr:uid="{C644D66D-8C18-4657-B0AC-CE9DC163F499}"/>
    <hyperlink ref="H25" r:id="rId1104" xr:uid="{6069047B-909C-4762-8E04-5983C3E15CDF}"/>
    <hyperlink ref="M25" r:id="rId1105" xr:uid="{34FE2484-D91A-4FD8-9FAA-14BA58013134}"/>
    <hyperlink ref="H49" r:id="rId1106" xr:uid="{7D9558E6-AD0A-4D75-825B-33A08D19F210}"/>
    <hyperlink ref="M49" r:id="rId1107" xr:uid="{E41B4208-8447-47A5-82C0-5035056A83FC}"/>
    <hyperlink ref="J18" r:id="rId1108" xr:uid="{51A07BA8-7506-4F8A-9FB6-28C479A95A8C}"/>
    <hyperlink ref="O18" r:id="rId1109" xr:uid="{6B177BB4-2192-43B6-9DB1-D9D76B62E04C}"/>
    <hyperlink ref="F117" r:id="rId1110" display="MME" xr:uid="{99424BBE-0596-4066-AA26-072ADF22D188}"/>
    <hyperlink ref="K117" r:id="rId1111" display="MME" xr:uid="{87B1EDAD-C286-47C2-97A0-9CB848CDAA23}"/>
    <hyperlink ref="I82" r:id="rId1112" xr:uid="{2F6E6995-CB78-417F-9C47-A8679936B72F}"/>
    <hyperlink ref="N82" r:id="rId1113" xr:uid="{77458F00-B68E-491C-954E-7D695C9904F2}"/>
    <hyperlink ref="H135" r:id="rId1114" xr:uid="{23571B0B-22C1-4A35-A836-59F30A3C1421}"/>
    <hyperlink ref="M135" r:id="rId1115" xr:uid="{C09E1E05-982C-40F4-834E-B780AC917492}"/>
    <hyperlink ref="G192" r:id="rId1116" xr:uid="{89075B0D-F54E-483A-8606-EE56259A6532}"/>
    <hyperlink ref="L192" r:id="rId1117" xr:uid="{44D1CE2F-BAD4-44A9-9082-C0FA03CB6DBB}"/>
    <hyperlink ref="I43" r:id="rId1118" xr:uid="{C7CC30CE-D07C-4F59-BBAB-FDBE21B17B8C}"/>
    <hyperlink ref="N43" r:id="rId1119" xr:uid="{AC8CA90D-96C0-4E05-B919-C67AE4853FA7}"/>
    <hyperlink ref="H102" r:id="rId1120" xr:uid="{513E8FA2-ED2F-472C-824C-C3ECD2E75E3C}"/>
    <hyperlink ref="M102" r:id="rId1121" xr:uid="{0776BC8C-EF2C-45A6-9AFE-F62447A9EDBE}"/>
    <hyperlink ref="H183" r:id="rId1122" display="MME" xr:uid="{5A95374D-DFF5-4ADC-9A13-2FC14B321074}"/>
    <hyperlink ref="M183" r:id="rId1123" display="MME" xr:uid="{E9C4F1C0-05F9-44E3-BA37-55C8E3EA67AB}"/>
    <hyperlink ref="I183" r:id="rId1124" display="MME" xr:uid="{3F22D344-0EDC-4EB2-8AAF-CDE79CA59E6D}"/>
    <hyperlink ref="N183" r:id="rId1125" display="MME" xr:uid="{11F9E39F-7E07-46CF-8050-D0C3ECD0F541}"/>
    <hyperlink ref="I90" r:id="rId1126" xr:uid="{B08D7CEC-F265-4D8E-BE22-081F8E514534}"/>
    <hyperlink ref="N90" r:id="rId1127" xr:uid="{12F3C080-9EC9-454D-BA00-0159BC8F3EAF}"/>
    <hyperlink ref="H164" r:id="rId1128" xr:uid="{18158293-E6D3-43FE-8BD6-10730755CD8A}"/>
    <hyperlink ref="M164" r:id="rId1129" xr:uid="{774EE2AF-EEE2-451F-AA2C-1831FCCB7890}"/>
    <hyperlink ref="H187" r:id="rId1130" xr:uid="{15031E3B-A32C-42A4-A4DF-83E83C04AAEA}"/>
    <hyperlink ref="M187" r:id="rId1131" xr:uid="{EF7323C3-0B4D-472C-8684-0CF31CCAD595}"/>
    <hyperlink ref="H186" r:id="rId1132" xr:uid="{3BD3E97D-4092-46CE-BB09-FBEA1042FA1F}"/>
    <hyperlink ref="M186" r:id="rId1133" xr:uid="{5B4B987A-408D-4664-8AE8-C7A1895D5804}"/>
    <hyperlink ref="I121" r:id="rId1134" xr:uid="{E6B763AD-5385-4857-96BF-EF6B417897BA}"/>
    <hyperlink ref="N121" r:id="rId1135" xr:uid="{A08AABA3-722B-453E-BDEF-5C9D0B359E1B}"/>
    <hyperlink ref="N122" r:id="rId1136" xr:uid="{8EFBE0AD-46D3-44AB-B5FE-41691DCDAF75}"/>
    <hyperlink ref="I122" r:id="rId1137" xr:uid="{A16A9881-004D-4596-8B54-B5200F6888C6}"/>
    <hyperlink ref="I56" r:id="rId1138" xr:uid="{2647B00B-B940-4B5D-B91C-33C0CDDC85C0}"/>
    <hyperlink ref="N56" r:id="rId1139" xr:uid="{FB53DDF0-9CD2-44E7-B342-6C993411EF2E}"/>
    <hyperlink ref="F145" r:id="rId1140" xr:uid="{402A5DCC-5404-4752-9572-C5C313CE0BF5}"/>
    <hyperlink ref="K145" r:id="rId1141" xr:uid="{5B4A122A-540C-4324-A6BB-2DBF37DEB965}"/>
    <hyperlink ref="B145" r:id="rId1142" xr:uid="{50E78402-EF67-496C-9A78-D59A9CBBB251}"/>
    <hyperlink ref="H118" r:id="rId1143" xr:uid="{8210B2A9-28A4-48E5-89E6-A53E6C82E6F3}"/>
    <hyperlink ref="M118" r:id="rId1144" xr:uid="{3C7B0FB8-A706-4E6F-9CB7-F0A7D78C94A4}"/>
    <hyperlink ref="H167" r:id="rId1145" xr:uid="{A516D578-1D7A-4652-824A-96B7B3773985}"/>
    <hyperlink ref="M167" r:id="rId1146" xr:uid="{081EA7C6-62C4-42FC-BED3-C4BEF4836D4B}"/>
    <hyperlink ref="H140" r:id="rId1147" xr:uid="{806B3071-1A46-47F5-AE8B-27790CB80DDF}"/>
    <hyperlink ref="M140" r:id="rId1148" xr:uid="{0E9EA80E-8D73-4738-AEC6-CC9AACDA8E51}"/>
    <hyperlink ref="I107" r:id="rId1149" xr:uid="{80C1DAFD-704A-4C33-A0AF-E8004C22371F}"/>
    <hyperlink ref="N107" r:id="rId1150" xr:uid="{0C71D6DB-FB66-435C-BF74-3F25C217BB8C}"/>
    <hyperlink ref="H114" r:id="rId1151" xr:uid="{8D29A95F-AC36-42A4-8254-464DB40F8909}"/>
    <hyperlink ref="M114" r:id="rId1152" xr:uid="{14C59487-AE35-443A-8DA4-A7ECBF2D08EF}"/>
    <hyperlink ref="J16" r:id="rId1153" xr:uid="{92DAE3D6-1304-4CC1-91E5-3C3FC5760FCA}"/>
    <hyperlink ref="O16" r:id="rId1154" xr:uid="{3CC4243D-A37E-44C3-A650-27B7F08027DE}"/>
    <hyperlink ref="H108" r:id="rId1155" xr:uid="{30F6C6DD-DC45-411B-BD5B-6D4B37BCBFA9}"/>
    <hyperlink ref="M108" r:id="rId1156" xr:uid="{F74AE355-F077-4B0F-981D-524258F16414}"/>
    <hyperlink ref="H87" r:id="rId1157" xr:uid="{F48E84EB-5B20-4DC5-A37B-CA6524F713B7}"/>
    <hyperlink ref="M87" r:id="rId1158" xr:uid="{F0160CF9-3F20-4FB6-AB0A-5676BC26C040}"/>
    <hyperlink ref="H136" r:id="rId1159" display="MME" xr:uid="{F4CF5691-27EF-478F-AB45-FEE9E94E117A}"/>
    <hyperlink ref="M136" r:id="rId1160" display="MME" xr:uid="{698ACD0E-1A11-456A-8559-D88B04BA3DA2}"/>
    <hyperlink ref="J131" r:id="rId1161" display="MME" xr:uid="{1B5C9280-7FF6-4E70-95F3-F362C0A912BE}"/>
    <hyperlink ref="O131" r:id="rId1162" display="MME" xr:uid="{CE79B493-84F6-4A76-990A-69A491FD1C36}"/>
    <hyperlink ref="H151" r:id="rId1163" xr:uid="{F55A3301-120B-40DD-B6F8-96120678DD6F}"/>
    <hyperlink ref="M151" r:id="rId1164" xr:uid="{98C90051-E343-40DF-AFD6-9107AC93CE54}"/>
    <hyperlink ref="H123" r:id="rId1165" xr:uid="{CD2BB059-A9C5-4B78-98F9-7575A3BFBAB6}"/>
    <hyperlink ref="M123" r:id="rId1166" xr:uid="{D50EFAA0-654A-4844-852F-B803B810D9AB}"/>
    <hyperlink ref="H181" r:id="rId1167" xr:uid="{0758AC86-EFE1-406C-8092-A213EB587643}"/>
    <hyperlink ref="M181" r:id="rId1168" xr:uid="{9E8BC2D1-66D8-4831-9D3D-D93DA2F5EA30}"/>
    <hyperlink ref="I168" r:id="rId1169" display="MME" xr:uid="{0EC335EC-CBD7-4B60-B022-5EB6B5B5D94A}"/>
    <hyperlink ref="N168" r:id="rId1170" display="MME" xr:uid="{20602594-61F3-4E46-B54A-34203034A34D}"/>
    <hyperlink ref="J168" r:id="rId1171" display="MME" xr:uid="{A204483A-5649-4DB7-BDC5-95DC00858847}"/>
    <hyperlink ref="O168" r:id="rId1172" display="MME" xr:uid="{74847266-9BF5-4C3E-8F60-7008F0A445B5}"/>
    <hyperlink ref="H172" r:id="rId1173" xr:uid="{8E902CE3-C2A0-460E-982C-5FA89F69BB73}"/>
    <hyperlink ref="M172" r:id="rId1174" xr:uid="{873AC472-E81B-47E4-80AC-3E53E9DABA1C}"/>
    <hyperlink ref="J67" r:id="rId1175" xr:uid="{47EF101A-6760-452A-AAE6-FD7095359DB8}"/>
    <hyperlink ref="O67" r:id="rId1176" xr:uid="{26A955EB-1CF4-4E43-B284-77B09EC0DC0F}"/>
    <hyperlink ref="I84" r:id="rId1177" display="MME" xr:uid="{2DC7640B-749E-4564-9383-81A3A563ACEE}"/>
    <hyperlink ref="N84" r:id="rId1178" display="MME" xr:uid="{DE900932-E281-4CF6-B789-78D0183CDB72}"/>
    <hyperlink ref="H120" r:id="rId1179" xr:uid="{3B884AEE-F8FC-47CC-9F10-E08F96D5CD92}"/>
    <hyperlink ref="M120" r:id="rId1180" xr:uid="{67AAE4FD-7D21-4D38-B430-1AC10244B393}"/>
    <hyperlink ref="H124" r:id="rId1181" xr:uid="{15DC66C3-3DA6-4046-85F4-65B6C83D1664}"/>
    <hyperlink ref="M124" r:id="rId1182" xr:uid="{C855B089-7CA8-4ECD-ACA7-E1D5BE8992DB}"/>
    <hyperlink ref="G117" r:id="rId1183" display="MME" xr:uid="{89D03A71-0D83-42F3-A087-16EA0CCFF3C5}"/>
    <hyperlink ref="L117" r:id="rId1184" display="MME" xr:uid="{3BC656ED-0C0D-4CD8-A4CF-6FB78861E3E8}"/>
    <hyperlink ref="H115" r:id="rId1185" xr:uid="{6F0BBDAA-C32A-42A2-A584-E664D42E5E22}"/>
    <hyperlink ref="M115" r:id="rId1186" xr:uid="{C0B7766C-35A9-4C85-99E4-8053979DF140}"/>
    <hyperlink ref="H48" r:id="rId1187" xr:uid="{457BAA22-6C6A-459D-B829-B4AF505C53C1}"/>
    <hyperlink ref="M48" r:id="rId1188" xr:uid="{5C742EAF-07C4-442E-87C2-989567627E75}"/>
    <hyperlink ref="H103" r:id="rId1189" xr:uid="{84AAD09D-C50A-4E4C-8DAD-AF6F93C11AD6}"/>
    <hyperlink ref="M103" r:id="rId1190" xr:uid="{4A38748C-01FC-45B7-8C05-2419A4BAAA4B}"/>
    <hyperlink ref="B103" r:id="rId1191" xr:uid="{F0CD020B-84A8-4DFF-A7AD-9B86AD2FE4E1}"/>
    <hyperlink ref="C103" r:id="rId1192" xr:uid="{1AFA1102-A5CE-4234-945E-FD6919E29200}"/>
    <hyperlink ref="D103" r:id="rId1193" xr:uid="{E5500CC1-8023-4E39-A497-B315C2C1B156}"/>
    <hyperlink ref="F103" r:id="rId1194" xr:uid="{4AB6BE30-84F9-4658-9C29-B0125C47A984}"/>
    <hyperlink ref="K103" r:id="rId1195" xr:uid="{FCB4BCE7-C0C8-48FB-8393-3B170F681573}"/>
    <hyperlink ref="G103" r:id="rId1196" xr:uid="{A43A1257-6A44-474E-8F12-7944FA616C8E}"/>
    <hyperlink ref="L103" r:id="rId1197" xr:uid="{587086A0-E836-4844-84CE-DF8C9DED159E}"/>
    <hyperlink ref="H161" r:id="rId1198" display="MME" xr:uid="{53B8A54F-F9F0-4A18-8736-F36212723D32}"/>
    <hyperlink ref="M161" r:id="rId1199" display="MME" xr:uid="{BBA45210-9AB0-46EB-9CEF-234C8250AEC6}"/>
    <hyperlink ref="I161" r:id="rId1200" display="MME" xr:uid="{58078126-6822-48DA-9B3F-474380A4D5F2}"/>
    <hyperlink ref="N161" r:id="rId1201" display="MME" xr:uid="{3419E90D-988A-4392-A42B-8F98BD489C0F}"/>
    <hyperlink ref="I94" r:id="rId1202" xr:uid="{1F71B7B9-D626-4813-A3E4-D742D250B7E0}"/>
    <hyperlink ref="N94" r:id="rId1203" xr:uid="{1EB642BD-AD37-4E7D-B814-FFFAD8F7C9ED}"/>
    <hyperlink ref="G35" r:id="rId1204" xr:uid="{D427BCF2-C75F-44EC-BC4B-36D895597791}"/>
    <hyperlink ref="L35" r:id="rId1205" xr:uid="{E464B6B3-5572-456E-B32C-E312E9BF69E6}"/>
    <hyperlink ref="H152" r:id="rId1206" xr:uid="{777AAB07-4E7C-4586-9DC4-B1836CFF432E}"/>
    <hyperlink ref="M152" r:id="rId1207" xr:uid="{F966D56C-A97B-4310-A857-30410D477A54}"/>
    <hyperlink ref="H133" r:id="rId1208" xr:uid="{9DDD2AB5-0997-48D7-ACA2-090D41CDDAAD}"/>
    <hyperlink ref="M133" r:id="rId1209" xr:uid="{2C7BD298-DC7D-4B19-BBF4-2F1B7EDC9F8F}"/>
    <hyperlink ref="H132" r:id="rId1210" xr:uid="{E191CEA2-0FCD-40F1-AF0C-DC354AB46237}"/>
    <hyperlink ref="M132" r:id="rId1211" xr:uid="{15B0D990-7D93-4BE9-B8F0-02024A402AC4}"/>
    <hyperlink ref="F184" r:id="rId1212" xr:uid="{76F42959-A145-4FE4-B579-D76F2D60C039}"/>
    <hyperlink ref="K184" r:id="rId1213" xr:uid="{76EBE34C-54B2-4348-AC13-F8AF087E054C}"/>
    <hyperlink ref="B184" r:id="rId1214" xr:uid="{0B38DE08-74A5-4C0D-B803-51AEE92A611A}"/>
    <hyperlink ref="C184" r:id="rId1215" xr:uid="{4C81FEAB-107B-4C2D-82E2-E23EC7412BB2}"/>
    <hyperlink ref="H109" r:id="rId1216" xr:uid="{FCEEB490-4228-4C94-B0FE-2D5A368061F5}"/>
    <hyperlink ref="M109" r:id="rId1217" xr:uid="{D9F3E1AA-DAEC-475B-A2EF-17FB4D5275A8}"/>
    <hyperlink ref="B144" r:id="rId1218" xr:uid="{9A317EA5-FCEB-42B2-9CBF-6CF16C85051C}"/>
    <hyperlink ref="F144" r:id="rId1219" xr:uid="{F8A55DB8-0658-4C36-9CD8-A148B7E8EE92}"/>
    <hyperlink ref="K144" r:id="rId1220" xr:uid="{E0A46A93-C27F-414A-872D-F8F663C524E6}"/>
    <hyperlink ref="G144" r:id="rId1221" xr:uid="{B5D9A629-5BE7-4FE0-AA33-6E1869E9E71D}"/>
    <hyperlink ref="L144" r:id="rId1222" xr:uid="{007221E5-BD1B-4FC8-892E-AE405B2456CB}"/>
    <hyperlink ref="H162" r:id="rId1223" xr:uid="{0D87C0B9-4897-4BBB-A53D-C2433E6C12BD}"/>
    <hyperlink ref="M162" r:id="rId1224" xr:uid="{77C8A34A-71D3-4E40-A3D5-4EADCF4CC409}"/>
    <hyperlink ref="H50" r:id="rId1225" xr:uid="{20BD8CF8-2509-4FB5-B84A-F8B48763BAA0}"/>
    <hyperlink ref="M50" r:id="rId1226" xr:uid="{1B5144D0-3DC5-41DA-8819-25922CA424AE}"/>
    <hyperlink ref="J134" r:id="rId1227" display="MME" xr:uid="{EAC0BBA5-3B57-4141-9D0D-5F9C8FDC9335}"/>
    <hyperlink ref="O134" r:id="rId1228" display="MME" xr:uid="{8ADD438C-2DF7-40C1-9A22-E4D13221A4BC}"/>
    <hyperlink ref="G188" r:id="rId1229" xr:uid="{622D9279-2A1C-47F8-BAC1-184F27014870}"/>
    <hyperlink ref="L188" r:id="rId1230" xr:uid="{EC9D6B8C-4170-49C2-B3C4-9C22B58BC168}"/>
    <hyperlink ref="I136" r:id="rId1231" display="MME" xr:uid="{4EFF23C0-62BD-46FF-B246-074B933C2AA6}"/>
    <hyperlink ref="N136" r:id="rId1232" display="MME" xr:uid="{69FCADAF-052D-4A11-8510-C64330017315}"/>
    <hyperlink ref="B97" r:id="rId1233" xr:uid="{A9DD5902-F2B0-44B5-821E-3402578EF47D}"/>
    <hyperlink ref="F97" r:id="rId1234" xr:uid="{30410D38-E559-4879-B863-16AFE29244FC}"/>
    <hyperlink ref="K97" r:id="rId1235" xr:uid="{EE28534E-8CC6-4CB8-BB37-DB8A473BF6B2}"/>
    <hyperlink ref="H127" r:id="rId1236" xr:uid="{307B0858-68DC-41DD-9BAD-EC7B2BF15D9D}"/>
    <hyperlink ref="M127" r:id="rId1237" xr:uid="{F80F3C80-2DDB-4BD9-B167-49775A3C1290}"/>
    <hyperlink ref="F146" r:id="rId1238" xr:uid="{0A11AEE4-E077-4C1F-8E9A-3716978AD9B1}"/>
    <hyperlink ref="K146" r:id="rId1239" xr:uid="{3D06C30D-AB64-4C1B-96ED-8D815EDF786A}"/>
  </hyperlinks>
  <pageMargins left="0.7" right="0.7" top="0.75" bottom="0.75" header="0.3" footer="0.3"/>
  <pageSetup paperSize="9" orientation="portrait" r:id="rId1240"/>
  <drawing r:id="rId12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Gregory</dc:creator>
  <cp:lastModifiedBy>Curtis</cp:lastModifiedBy>
  <dcterms:created xsi:type="dcterms:W3CDTF">2022-02-21T02:04:21Z</dcterms:created>
  <dcterms:modified xsi:type="dcterms:W3CDTF">2022-12-17T09:51:09Z</dcterms:modified>
</cp:coreProperties>
</file>